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20490" windowHeight="7530"/>
  </bookViews>
  <sheets>
    <sheet name="見積書 (家賃あり)黄色のセルのみ入力ください" sheetId="3" r:id="rId1"/>
    <sheet name="見積書 (家賃未定)黄色のセルのみ入力ください" sheetId="4" r:id="rId2"/>
  </sheets>
  <definedNames>
    <definedName name="_xlnm.Print_Area" localSheetId="0">'見積書 (家賃あり)黄色のセルのみ入力ください'!$A$1:$Q$39</definedName>
    <definedName name="_xlnm.Print_Area" localSheetId="1">'見積書 (家賃未定)黄色のセルのみ入力ください'!$A$1:$Q$39</definedName>
  </definedNames>
  <calcPr calcId="162913"/>
  <extLst>
    <ext xmlns:x14="http://schemas.microsoft.com/office/spreadsheetml/2009/9/main" uri="{79F54976-1DA5-4618-B147-4CDE4B953A38}">
      <x14:workbookPr defaultImageDpi="330"/>
    </ex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O24" i="3" l="1"/>
  <c r="O19" i="4" l="1"/>
  <c r="O26" i="3" l="1"/>
  <c r="O26" i="4"/>
  <c r="O24" i="4"/>
  <c r="O21" i="4"/>
  <c r="O20" i="4"/>
  <c r="G30" i="3"/>
  <c r="O21" i="3"/>
  <c r="O20" i="3"/>
  <c r="O19" i="3"/>
  <c r="L32" i="3" l="1"/>
  <c r="AE22" i="3"/>
  <c r="O29" i="3" s="1"/>
  <c r="AE21" i="3"/>
  <c r="L32" i="4"/>
  <c r="D16" i="4" s="1"/>
  <c r="O28" i="3" l="1"/>
  <c r="L25" i="3" s="1"/>
  <c r="O25" i="3" s="1"/>
  <c r="L33" i="4"/>
  <c r="L33" i="3"/>
  <c r="K16" i="3" l="1"/>
  <c r="L34" i="3"/>
  <c r="D16" i="3" s="1"/>
</calcChain>
</file>

<file path=xl/comments1.xml><?xml version="1.0" encoding="utf-8"?>
<comments xmlns="http://schemas.openxmlformats.org/spreadsheetml/2006/main">
  <authors>
    <author>作成者</author>
  </authors>
  <commentList>
    <comment ref="D16" authorId="0" shapeId="0">
      <text>
        <r>
          <rPr>
            <sz val="9"/>
            <color indexed="81"/>
            <rFont val="ＭＳ Ｐゴシック"/>
            <family val="3"/>
            <charset val="128"/>
          </rPr>
          <t>数式が入っています。</t>
        </r>
      </text>
    </comment>
    <comment ref="O19" authorId="0" shapeId="0">
      <text>
        <r>
          <rPr>
            <sz val="9"/>
            <color indexed="81"/>
            <rFont val="ＭＳ Ｐゴシック"/>
            <family val="3"/>
            <charset val="128"/>
          </rPr>
          <t>数式が入っています</t>
        </r>
      </text>
    </comment>
    <comment ref="B20" authorId="0" shapeId="0">
      <text>
        <r>
          <rPr>
            <b/>
            <sz val="9"/>
            <color indexed="81"/>
            <rFont val="MS P ゴシック"/>
            <family val="3"/>
            <charset val="128"/>
          </rPr>
          <t>保健師・精神保健福祉士・社会福祉士・介護支援専門員等の専門的職員の配置を行う場合はその職種を記入し、備考欄にその職員に係るすべての人件費を記載してください。</t>
        </r>
      </text>
    </comment>
    <comment ref="L20" authorId="0" shapeId="0">
      <text>
        <r>
          <rPr>
            <b/>
            <sz val="9"/>
            <color indexed="81"/>
            <rFont val="MS P ゴシック"/>
            <family val="3"/>
            <charset val="128"/>
          </rPr>
          <t>こちらに金額を入力してください</t>
        </r>
      </text>
    </comment>
    <comment ref="O20" authorId="0" shapeId="0">
      <text>
        <r>
          <rPr>
            <sz val="9"/>
            <color indexed="81"/>
            <rFont val="ＭＳ Ｐゴシック"/>
            <family val="3"/>
            <charset val="128"/>
          </rPr>
          <t>数式が入っています</t>
        </r>
      </text>
    </comment>
    <comment ref="B21" authorId="0" shapeId="0">
      <text>
        <r>
          <rPr>
            <b/>
            <sz val="9"/>
            <color indexed="81"/>
            <rFont val="MS P ゴシック"/>
            <family val="3"/>
            <charset val="128"/>
          </rPr>
          <t>保健師・精神保健福祉士・社会福祉士・介護支援専門員等の専門的職員の配置を行う場合はその職種を記入し、備考欄にその職員に係るすべての人件費を記載してください。</t>
        </r>
      </text>
    </comment>
    <comment ref="L21" authorId="0" shapeId="0">
      <text>
        <r>
          <rPr>
            <b/>
            <sz val="9"/>
            <color indexed="81"/>
            <rFont val="MS P ゴシック"/>
            <family val="3"/>
            <charset val="128"/>
          </rPr>
          <t>こちらに金額を入力してください</t>
        </r>
      </text>
    </comment>
    <comment ref="O21" authorId="0" shapeId="0">
      <text>
        <r>
          <rPr>
            <sz val="9"/>
            <color indexed="81"/>
            <rFont val="ＭＳ Ｐゴシック"/>
            <family val="3"/>
            <charset val="128"/>
          </rPr>
          <t>数式が入っています</t>
        </r>
      </text>
    </comment>
    <comment ref="L24" authorId="0" shapeId="0">
      <text>
        <r>
          <rPr>
            <b/>
            <sz val="9"/>
            <color indexed="81"/>
            <rFont val="MS P ゴシック"/>
            <family val="3"/>
            <charset val="128"/>
          </rPr>
          <t>こちらに金額を入力してください</t>
        </r>
      </text>
    </comment>
    <comment ref="O24" authorId="0" shapeId="0">
      <text>
        <r>
          <rPr>
            <sz val="9"/>
            <color indexed="81"/>
            <rFont val="ＭＳ Ｐゴシック"/>
            <family val="3"/>
            <charset val="128"/>
          </rPr>
          <t>数式が入っています</t>
        </r>
      </text>
    </comment>
    <comment ref="B25" authorId="0" shapeId="0">
      <text>
        <r>
          <rPr>
            <b/>
            <sz val="9"/>
            <color indexed="81"/>
            <rFont val="MS P ゴシック"/>
            <family val="3"/>
            <charset val="128"/>
          </rPr>
          <t>・必要な場合は賃料を計上してください
・事業所の一部で事業をする場合は、他の事業との面積按分で算出してください</t>
        </r>
      </text>
    </comment>
    <comment ref="L25" authorId="0" shapeId="0">
      <text>
        <r>
          <rPr>
            <b/>
            <sz val="9"/>
            <color indexed="81"/>
            <rFont val="MS P ゴシック"/>
            <family val="3"/>
            <charset val="128"/>
          </rPr>
          <t>セルＯ２７に入力したら自動入力されますのでここには入力しないでください。</t>
        </r>
      </text>
    </comment>
    <comment ref="O25" authorId="0" shapeId="0">
      <text>
        <r>
          <rPr>
            <b/>
            <sz val="9"/>
            <color indexed="81"/>
            <rFont val="ＭＳ Ｐゴシック"/>
            <family val="3"/>
            <charset val="128"/>
          </rPr>
          <t>・補助金額は70,000円が上限です。式は変更しないでください。</t>
        </r>
      </text>
    </comment>
    <comment ref="G28" authorId="0" shapeId="0">
      <text>
        <r>
          <rPr>
            <b/>
            <sz val="9"/>
            <color indexed="81"/>
            <rFont val="MS P ゴシック"/>
            <family val="3"/>
            <charset val="128"/>
          </rPr>
          <t>按分後の面積を手入力　賃借料不要の場合でも障害者相談支援事業分の面積は入力してください。
共用部分は、事業数で割って各面積に加えてください。（2事業なら1/2、3事業なら1/3）</t>
        </r>
      </text>
    </comment>
    <comment ref="G29" authorId="0" shapeId="0">
      <text>
        <r>
          <rPr>
            <b/>
            <sz val="9"/>
            <color indexed="81"/>
            <rFont val="MS P ゴシック"/>
            <family val="3"/>
            <charset val="128"/>
          </rPr>
          <t>按分後の面積を手入力
共用部分は、事業数で割って各面積に加えてください。（2事業なら1/2、3事業なら1/3）</t>
        </r>
      </text>
    </comment>
    <comment ref="O30" authorId="0" shapeId="0">
      <text>
        <r>
          <rPr>
            <b/>
            <sz val="9"/>
            <color indexed="81"/>
            <rFont val="MS P ゴシック"/>
            <family val="3"/>
            <charset val="128"/>
          </rPr>
          <t>・こちらに1ケ月分の金額を入力してください。
・事業所の一部で事業をする場合は、他の事業との面積按分で算出されます</t>
        </r>
      </text>
    </comment>
    <comment ref="L32" authorId="0" shapeId="0">
      <text>
        <r>
          <rPr>
            <sz val="9"/>
            <color indexed="81"/>
            <rFont val="ＭＳ Ｐゴシック"/>
            <family val="3"/>
            <charset val="128"/>
          </rPr>
          <t>数式が入っています</t>
        </r>
      </text>
    </comment>
    <comment ref="L33" authorId="0" shapeId="0">
      <text>
        <r>
          <rPr>
            <sz val="9"/>
            <color indexed="81"/>
            <rFont val="ＭＳ Ｐゴシック"/>
            <family val="3"/>
            <charset val="128"/>
          </rPr>
          <t>数式が入っています</t>
        </r>
      </text>
    </comment>
    <comment ref="L34" authorId="0" shapeId="0">
      <text>
        <r>
          <rPr>
            <sz val="9"/>
            <color indexed="81"/>
            <rFont val="ＭＳ Ｐゴシック"/>
            <family val="3"/>
            <charset val="128"/>
          </rPr>
          <t>数式が入っています</t>
        </r>
      </text>
    </comment>
  </commentList>
</comments>
</file>

<file path=xl/comments2.xml><?xml version="1.0" encoding="utf-8"?>
<comments xmlns="http://schemas.openxmlformats.org/spreadsheetml/2006/main">
  <authors>
    <author>作成者</author>
  </authors>
  <commentList>
    <comment ref="D16" authorId="0" shapeId="0">
      <text>
        <r>
          <rPr>
            <sz val="9"/>
            <color indexed="81"/>
            <rFont val="ＭＳ Ｐゴシック"/>
            <family val="3"/>
            <charset val="128"/>
          </rPr>
          <t>数式が入っています。</t>
        </r>
      </text>
    </comment>
    <comment ref="O19" authorId="0" shapeId="0">
      <text>
        <r>
          <rPr>
            <sz val="9"/>
            <color indexed="81"/>
            <rFont val="ＭＳ Ｐゴシック"/>
            <family val="3"/>
            <charset val="128"/>
          </rPr>
          <t>数式が入っています</t>
        </r>
      </text>
    </comment>
    <comment ref="B20" authorId="0" shapeId="0">
      <text>
        <r>
          <rPr>
            <b/>
            <sz val="9"/>
            <color indexed="81"/>
            <rFont val="MS P ゴシック"/>
            <family val="3"/>
            <charset val="128"/>
          </rPr>
          <t>保健師・精神保健福祉士・社会福祉士・介護支援専門員等の専門的職員の配置を行う場合はその職種を記入し、備考欄にその職員に係るすべての人件費を記載してください。</t>
        </r>
      </text>
    </comment>
    <comment ref="L20" authorId="0" shapeId="0">
      <text>
        <r>
          <rPr>
            <b/>
            <sz val="9"/>
            <color indexed="81"/>
            <rFont val="MS P ゴシック"/>
            <family val="3"/>
            <charset val="128"/>
          </rPr>
          <t>こちらに金額を入力してください</t>
        </r>
      </text>
    </comment>
    <comment ref="O20" authorId="0" shapeId="0">
      <text>
        <r>
          <rPr>
            <sz val="9"/>
            <color indexed="81"/>
            <rFont val="ＭＳ Ｐゴシック"/>
            <family val="3"/>
            <charset val="128"/>
          </rPr>
          <t>数式が入っています</t>
        </r>
      </text>
    </comment>
    <comment ref="B21" authorId="0" shapeId="0">
      <text>
        <r>
          <rPr>
            <b/>
            <sz val="9"/>
            <color indexed="81"/>
            <rFont val="MS P ゴシック"/>
            <family val="3"/>
            <charset val="128"/>
          </rPr>
          <t>保健師・精神保健福祉士・社会福祉士・介護支援専門員等の専門的職員の配置を行う場合はその職種を記入し、備考欄にその職員に係るすべての人件費を記載してください。</t>
        </r>
      </text>
    </comment>
    <comment ref="L21" authorId="0" shapeId="0">
      <text>
        <r>
          <rPr>
            <b/>
            <sz val="9"/>
            <color indexed="81"/>
            <rFont val="MS P ゴシック"/>
            <family val="3"/>
            <charset val="128"/>
          </rPr>
          <t>こちらに金額を入力してください</t>
        </r>
      </text>
    </comment>
    <comment ref="O21" authorId="0" shapeId="0">
      <text>
        <r>
          <rPr>
            <sz val="9"/>
            <color indexed="81"/>
            <rFont val="ＭＳ Ｐゴシック"/>
            <family val="3"/>
            <charset val="128"/>
          </rPr>
          <t>数式が入っています</t>
        </r>
      </text>
    </comment>
    <comment ref="O22" authorId="0" shapeId="0">
      <text>
        <r>
          <rPr>
            <sz val="9"/>
            <color indexed="81"/>
            <rFont val="ＭＳ Ｐゴシック"/>
            <family val="3"/>
            <charset val="128"/>
          </rPr>
          <t>数式が入っています</t>
        </r>
      </text>
    </comment>
    <comment ref="O23" authorId="0" shapeId="0">
      <text>
        <r>
          <rPr>
            <sz val="9"/>
            <color indexed="81"/>
            <rFont val="ＭＳ Ｐゴシック"/>
            <family val="3"/>
            <charset val="128"/>
          </rPr>
          <t>数式が入っています</t>
        </r>
      </text>
    </comment>
    <comment ref="L24" authorId="0" shapeId="0">
      <text>
        <r>
          <rPr>
            <b/>
            <sz val="9"/>
            <color indexed="81"/>
            <rFont val="MS P ゴシック"/>
            <family val="3"/>
            <charset val="128"/>
          </rPr>
          <t>こちらに金額を入力してください</t>
        </r>
      </text>
    </comment>
    <comment ref="O24" authorId="0" shapeId="0">
      <text>
        <r>
          <rPr>
            <sz val="9"/>
            <color indexed="81"/>
            <rFont val="ＭＳ Ｐゴシック"/>
            <family val="3"/>
            <charset val="128"/>
          </rPr>
          <t>数式が入っています</t>
        </r>
      </text>
    </comment>
  </commentList>
</comments>
</file>

<file path=xl/sharedStrings.xml><?xml version="1.0" encoding="utf-8"?>
<sst xmlns="http://schemas.openxmlformats.org/spreadsheetml/2006/main" count="124" uniqueCount="54">
  <si>
    <t>御中</t>
    <rPh sb="0" eb="2">
      <t>オンチュウ</t>
    </rPh>
    <phoneticPr fontId="2"/>
  </si>
  <si>
    <t>〒</t>
    <phoneticPr fontId="2"/>
  </si>
  <si>
    <t>TEL：</t>
    <phoneticPr fontId="2"/>
  </si>
  <si>
    <t>FAX：</t>
    <phoneticPr fontId="2"/>
  </si>
  <si>
    <t>E-Mail：</t>
    <phoneticPr fontId="2"/>
  </si>
  <si>
    <t>担当：</t>
    <rPh sb="0" eb="2">
      <t>タントウ</t>
    </rPh>
    <phoneticPr fontId="2"/>
  </si>
  <si>
    <t>合計金額</t>
    <rPh sb="0" eb="2">
      <t>ゴウケイ</t>
    </rPh>
    <rPh sb="2" eb="4">
      <t>キンガク</t>
    </rPh>
    <phoneticPr fontId="2"/>
  </si>
  <si>
    <t>No.</t>
    <phoneticPr fontId="2"/>
  </si>
  <si>
    <t>金額</t>
    <rPh sb="0" eb="2">
      <t>キンガク</t>
    </rPh>
    <phoneticPr fontId="2"/>
  </si>
  <si>
    <t>単価</t>
    <rPh sb="0" eb="2">
      <t>タンカ</t>
    </rPh>
    <phoneticPr fontId="2"/>
  </si>
  <si>
    <t>式</t>
    <rPh sb="0" eb="1">
      <t>シキ</t>
    </rPh>
    <phoneticPr fontId="2"/>
  </si>
  <si>
    <t>数量</t>
    <rPh sb="0" eb="2">
      <t>スウリョウ</t>
    </rPh>
    <phoneticPr fontId="2"/>
  </si>
  <si>
    <t>件名：</t>
    <rPh sb="0" eb="2">
      <t>ケンメイ</t>
    </rPh>
    <phoneticPr fontId="2"/>
  </si>
  <si>
    <t>消費税</t>
    <rPh sb="0" eb="3">
      <t>ショウヒゼイ</t>
    </rPh>
    <phoneticPr fontId="2"/>
  </si>
  <si>
    <t>備考</t>
    <rPh sb="0" eb="2">
      <t>ビコウ</t>
    </rPh>
    <phoneticPr fontId="2"/>
  </si>
  <si>
    <t>摘要</t>
    <rPh sb="0" eb="2">
      <t>テキヨウ</t>
    </rPh>
    <phoneticPr fontId="2"/>
  </si>
  <si>
    <t>下記のとおり、御見積もり申し上げます。</t>
    <phoneticPr fontId="2"/>
  </si>
  <si>
    <t>御　見　積　書</t>
    <phoneticPr fontId="2"/>
  </si>
  <si>
    <t>見積日</t>
    <rPh sb="0" eb="2">
      <t>ミ</t>
    </rPh>
    <rPh sb="2" eb="3">
      <t>ビ</t>
    </rPh>
    <phoneticPr fontId="2"/>
  </si>
  <si>
    <t>人件費</t>
    <rPh sb="0" eb="3">
      <t>ジンケンヒ</t>
    </rPh>
    <phoneticPr fontId="2"/>
  </si>
  <si>
    <t>事務費</t>
    <rPh sb="0" eb="3">
      <t>ジムヒ</t>
    </rPh>
    <phoneticPr fontId="2"/>
  </si>
  <si>
    <t>岸和田市</t>
    <rPh sb="0" eb="4">
      <t>キシワダシ</t>
    </rPh>
    <phoneticPr fontId="2"/>
  </si>
  <si>
    <t>事業所名</t>
    <rPh sb="0" eb="3">
      <t>ジギョウショ</t>
    </rPh>
    <rPh sb="3" eb="4">
      <t>メイ</t>
    </rPh>
    <phoneticPr fontId="2"/>
  </si>
  <si>
    <t>　契約日～令和４年3月31日</t>
    <rPh sb="1" eb="4">
      <t>ケイヤクビ</t>
    </rPh>
    <rPh sb="5" eb="7">
      <t>レイワ</t>
    </rPh>
    <rPh sb="8" eb="9">
      <t>ネン</t>
    </rPh>
    <rPh sb="10" eb="11">
      <t>ガツ</t>
    </rPh>
    <rPh sb="13" eb="14">
      <t>ニチ</t>
    </rPh>
    <phoneticPr fontId="2"/>
  </si>
  <si>
    <t>人</t>
    <rPh sb="0" eb="1">
      <t>ニン</t>
    </rPh>
    <phoneticPr fontId="2"/>
  </si>
  <si>
    <t>ケ月</t>
    <rPh sb="1" eb="2">
      <t>ゲツ</t>
    </rPh>
    <phoneticPr fontId="2"/>
  </si>
  <si>
    <t>令和３年　　月　　日</t>
    <rPh sb="0" eb="2">
      <t>レイワ</t>
    </rPh>
    <rPh sb="3" eb="4">
      <t>ネン</t>
    </rPh>
    <rPh sb="6" eb="7">
      <t>ガツ</t>
    </rPh>
    <rPh sb="9" eb="10">
      <t>ニチ</t>
    </rPh>
    <phoneticPr fontId="2"/>
  </si>
  <si>
    <t>　他事業分　　　　　　　（　　　　　　　㎡）</t>
    <rPh sb="1" eb="2">
      <t>タ</t>
    </rPh>
    <rPh sb="2" eb="4">
      <t>ジギョウ</t>
    </rPh>
    <rPh sb="4" eb="5">
      <t>ブン</t>
    </rPh>
    <phoneticPr fontId="2"/>
  </si>
  <si>
    <t>　合　　計　　　　　　　（　　　　　　　㎡）</t>
    <rPh sb="1" eb="2">
      <t>ゴウ</t>
    </rPh>
    <rPh sb="4" eb="5">
      <t>ケイ</t>
    </rPh>
    <phoneticPr fontId="2"/>
  </si>
  <si>
    <t>(</t>
    <phoneticPr fontId="2"/>
  </si>
  <si>
    <t>)㎡</t>
    <phoneticPr fontId="2"/>
  </si>
  <si>
    <t xml:space="preserve">契約日から令和3年9月30日までは個別ケースの引継ぎ期間として業務を行います。
※１：専門的職員による機能強化
</t>
    <rPh sb="0" eb="3">
      <t>ケイヤクビ</t>
    </rPh>
    <rPh sb="5" eb="7">
      <t>レイワ</t>
    </rPh>
    <rPh sb="8" eb="9">
      <t>ネン</t>
    </rPh>
    <rPh sb="10" eb="11">
      <t>ガツ</t>
    </rPh>
    <rPh sb="13" eb="14">
      <t>ニチ</t>
    </rPh>
    <rPh sb="17" eb="19">
      <t>コベツ</t>
    </rPh>
    <rPh sb="23" eb="25">
      <t>ヒキツ</t>
    </rPh>
    <rPh sb="26" eb="28">
      <t>キカン</t>
    </rPh>
    <rPh sb="31" eb="33">
      <t>ギョウム</t>
    </rPh>
    <rPh sb="34" eb="35">
      <t>オコナ</t>
    </rPh>
    <rPh sb="43" eb="45">
      <t>センモン</t>
    </rPh>
    <rPh sb="45" eb="46">
      <t>テキ</t>
    </rPh>
    <rPh sb="46" eb="48">
      <t>ショクイン</t>
    </rPh>
    <rPh sb="51" eb="53">
      <t>キノウ</t>
    </rPh>
    <rPh sb="53" eb="55">
      <t>キョウカ</t>
    </rPh>
    <phoneticPr fontId="2"/>
  </si>
  <si>
    <t>※事業所賃借料について</t>
    <rPh sb="1" eb="4">
      <t>ジギョウショ</t>
    </rPh>
    <rPh sb="4" eb="7">
      <t>チンシャクリョウ</t>
    </rPh>
    <phoneticPr fontId="2"/>
  </si>
  <si>
    <t>※１のうち専門的職種（　　　　　　）にかかる人件費（　　　　　　　　　　）円
　　　　　専門的職種（　　　　　　）にかかる人件費（　　　　　　　　　　）円
※２のうち専門的職種（　　　　　　）にかかる人件費（　　　　　　　　　　）円
　　　　　専門的職種（　　　　　　）にかかる人件費（　　　　　　　　　　）円</t>
    <rPh sb="5" eb="8">
      <t>センモンテキ</t>
    </rPh>
    <rPh sb="8" eb="10">
      <t>ショクシュ</t>
    </rPh>
    <rPh sb="22" eb="25">
      <t>ジンケンヒ</t>
    </rPh>
    <rPh sb="37" eb="38">
      <t>エン</t>
    </rPh>
    <rPh sb="44" eb="47">
      <t>センモンテキ</t>
    </rPh>
    <rPh sb="83" eb="86">
      <t>センモンテキ</t>
    </rPh>
    <rPh sb="86" eb="88">
      <t>ショクシュ</t>
    </rPh>
    <rPh sb="100" eb="103">
      <t>ジンケンヒ</t>
    </rPh>
    <rPh sb="115" eb="116">
      <t>エン</t>
    </rPh>
    <rPh sb="122" eb="125">
      <t>センモンテキ</t>
    </rPh>
    <phoneticPr fontId="2"/>
  </si>
  <si>
    <t>①+②小計</t>
    <rPh sb="3" eb="5">
      <t>ショウケイ</t>
    </rPh>
    <phoneticPr fontId="2"/>
  </si>
  <si>
    <t>③小計</t>
    <rPh sb="1" eb="3">
      <t>ショウケイ</t>
    </rPh>
    <phoneticPr fontId="2"/>
  </si>
  <si>
    <t>（内、事業所賃借料</t>
    <rPh sb="1" eb="2">
      <t>ウチ</t>
    </rPh>
    <rPh sb="3" eb="6">
      <t>ジギョウショ</t>
    </rPh>
    <rPh sb="6" eb="9">
      <t>チンシャクリョウ</t>
    </rPh>
    <phoneticPr fontId="13"/>
  </si>
  <si>
    <t>）</t>
    <phoneticPr fontId="13"/>
  </si>
  <si>
    <t>未定</t>
    <rPh sb="0" eb="2">
      <t>ミテイ</t>
    </rPh>
    <phoneticPr fontId="13"/>
  </si>
  <si>
    <t>①</t>
    <phoneticPr fontId="13"/>
  </si>
  <si>
    <t>②</t>
    <phoneticPr fontId="13"/>
  </si>
  <si>
    <t>③</t>
    <phoneticPr fontId="13"/>
  </si>
  <si>
    <t>障害者等相談支援事業（　　　　　圏域）</t>
    <rPh sb="0" eb="1">
      <t>ショウ</t>
    </rPh>
    <rPh sb="1" eb="2">
      <t>ガイ</t>
    </rPh>
    <rPh sb="2" eb="3">
      <t>シャ</t>
    </rPh>
    <rPh sb="3" eb="4">
      <t>トウ</t>
    </rPh>
    <rPh sb="4" eb="6">
      <t>ソウダン</t>
    </rPh>
    <rPh sb="6" eb="8">
      <t>シエン</t>
    </rPh>
    <rPh sb="8" eb="10">
      <t>ジギョウ</t>
    </rPh>
    <rPh sb="16" eb="18">
      <t>ケンイキ</t>
    </rPh>
    <phoneticPr fontId="2"/>
  </si>
  <si>
    <t>契約期間</t>
    <rPh sb="0" eb="2">
      <t>ケイヤク</t>
    </rPh>
    <rPh sb="2" eb="4">
      <t>キカン</t>
    </rPh>
    <phoneticPr fontId="2"/>
  </si>
  <si>
    <t>（新体制での業務期間：令和３年10月1日～令和４年３月31日）</t>
    <rPh sb="1" eb="4">
      <t>シンタイセイ</t>
    </rPh>
    <rPh sb="6" eb="8">
      <t>ギョウム</t>
    </rPh>
    <rPh sb="11" eb="13">
      <t>レイワ</t>
    </rPh>
    <rPh sb="14" eb="15">
      <t>ネン</t>
    </rPh>
    <rPh sb="17" eb="18">
      <t>ガツ</t>
    </rPh>
    <rPh sb="19" eb="20">
      <t>ニチ</t>
    </rPh>
    <rPh sb="21" eb="23">
      <t>レイワ</t>
    </rPh>
    <rPh sb="24" eb="25">
      <t>ネン</t>
    </rPh>
    <rPh sb="26" eb="27">
      <t>ガツ</t>
    </rPh>
    <rPh sb="29" eb="30">
      <t>ニチ</t>
    </rPh>
    <phoneticPr fontId="2"/>
  </si>
  <si>
    <r>
      <t>　事務所賃借料</t>
    </r>
    <r>
      <rPr>
        <sz val="10"/>
        <color theme="1"/>
        <rFont val="Yu Gothic"/>
        <family val="3"/>
        <charset val="128"/>
        <scheme val="minor"/>
      </rPr>
      <t>※</t>
    </r>
    <rPh sb="1" eb="3">
      <t>ジム</t>
    </rPh>
    <rPh sb="3" eb="4">
      <t>ショ</t>
    </rPh>
    <rPh sb="4" eb="7">
      <t>チンシャクリョウ</t>
    </rPh>
    <phoneticPr fontId="2"/>
  </si>
  <si>
    <t>　障害者等相談支援事業分面積</t>
    <rPh sb="1" eb="4">
      <t>ショウガイシャ</t>
    </rPh>
    <rPh sb="4" eb="5">
      <t>トウ</t>
    </rPh>
    <rPh sb="5" eb="7">
      <t>ソウダン</t>
    </rPh>
    <rPh sb="7" eb="9">
      <t>シエン</t>
    </rPh>
    <rPh sb="9" eb="11">
      <t>ジギョウ</t>
    </rPh>
    <rPh sb="11" eb="12">
      <t>ブン</t>
    </rPh>
    <rPh sb="12" eb="14">
      <t>メンセキ</t>
    </rPh>
    <phoneticPr fontId="2"/>
  </si>
  <si>
    <t>事業所賃借料/月</t>
    <rPh sb="0" eb="3">
      <t>ジギョウショ</t>
    </rPh>
    <rPh sb="3" eb="6">
      <t>チンシャクリョウ</t>
    </rPh>
    <rPh sb="7" eb="8">
      <t>ツキ</t>
    </rPh>
    <phoneticPr fontId="2"/>
  </si>
  <si>
    <t>　事務費（事務所賃借料以外の事務費）</t>
    <rPh sb="1" eb="4">
      <t>ジムヒ</t>
    </rPh>
    <rPh sb="5" eb="7">
      <t>ジム</t>
    </rPh>
    <rPh sb="7" eb="8">
      <t>ショ</t>
    </rPh>
    <rPh sb="8" eb="11">
      <t>チンシャクリョウ</t>
    </rPh>
    <rPh sb="11" eb="13">
      <t>イガイ</t>
    </rPh>
    <rPh sb="14" eb="17">
      <t>ジムヒ</t>
    </rPh>
    <phoneticPr fontId="2"/>
  </si>
  <si>
    <r>
      <t xml:space="preserve">　非常勤職員 </t>
    </r>
    <r>
      <rPr>
        <sz val="8"/>
        <color theme="1"/>
        <rFont val="Yu Gothic"/>
        <family val="3"/>
        <charset val="128"/>
        <scheme val="minor"/>
      </rPr>
      <t>※２</t>
    </r>
    <rPh sb="1" eb="4">
      <t>ヒジョウキン</t>
    </rPh>
    <rPh sb="4" eb="6">
      <t>ショクイン</t>
    </rPh>
    <phoneticPr fontId="2"/>
  </si>
  <si>
    <r>
      <t xml:space="preserve">　常勤職員 </t>
    </r>
    <r>
      <rPr>
        <sz val="8"/>
        <color theme="1"/>
        <rFont val="Yu Gothic"/>
        <family val="3"/>
        <charset val="128"/>
        <scheme val="minor"/>
      </rPr>
      <t>※１</t>
    </r>
    <rPh sb="1" eb="3">
      <t>ジョウキン</t>
    </rPh>
    <rPh sb="3" eb="5">
      <t>ショクイン</t>
    </rPh>
    <phoneticPr fontId="2"/>
  </si>
  <si>
    <r>
      <t>　常勤職員</t>
    </r>
    <r>
      <rPr>
        <sz val="8"/>
        <color theme="1"/>
        <rFont val="Yu Gothic"/>
        <family val="3"/>
        <charset val="128"/>
        <scheme val="minor"/>
      </rPr>
      <t>※１</t>
    </r>
    <rPh sb="1" eb="3">
      <t>ジョウキン</t>
    </rPh>
    <rPh sb="3" eb="5">
      <t>ショクイン</t>
    </rPh>
    <phoneticPr fontId="2"/>
  </si>
  <si>
    <t>（事業所賃借料</t>
    <rPh sb="1" eb="4">
      <t>ジギョウショ</t>
    </rPh>
    <rPh sb="4" eb="7">
      <t>チンシャクリョウ</t>
    </rPh>
    <phoneticPr fontId="13"/>
  </si>
  <si>
    <t>様式５－８</t>
    <rPh sb="0" eb="2">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</si>
</sst>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6" formatCode="&quot;¥&quot;#,##0;[Red]&quot;¥&quot;\-#,##0"/>
    <numFmt numFmtId="176" formatCode="[$-F800]dddd\,\ mmmm\ dd\,\ yyyy"/>
    <numFmt numFmtId="177" formatCode="#,##0;[Red]\-#,##0&quot;（税込）&quot;"/>
  </numFmts>
  <fonts count="24">
    <font>
      <sz val="11"/>
      <color theme="1"/>
      <name val="Yu Gothic"/>
      <family val="3"/>
      <charset val="128"/>
      <scheme val="minor"/>
    </font>
    <font>
      <sz val="12"/>
      <color theme="1"/>
      <name val="Yu Gothic"/>
      <family val="2"/>
      <charset val="128"/>
      <scheme val="minor"/>
    </font>
    <font>
      <sz val="6"/>
      <name val="ＭＳ Ｐゴシック"/>
      <family val="3"/>
      <charset val="128"/>
    </font>
    <font>
      <sz val="9"/>
      <color indexed="81"/>
      <name val="ＭＳ Ｐゴシック"/>
      <family val="3"/>
      <charset val="128"/>
    </font>
    <font>
      <sz val="11"/>
      <color theme="1"/>
      <name val="Yu Gothic"/>
      <family val="3"/>
      <charset val="128"/>
      <scheme val="minor"/>
    </font>
    <font>
      <sz val="12"/>
      <color theme="1"/>
      <name val="Yu Gothic"/>
      <family val="3"/>
      <charset val="128"/>
      <scheme val="minor"/>
    </font>
    <font>
      <b/>
      <sz val="12"/>
      <color theme="1"/>
      <name val="Yu Gothic"/>
      <family val="3"/>
      <charset val="128"/>
      <scheme val="minor"/>
    </font>
    <font>
      <sz val="18"/>
      <color theme="1"/>
      <name val="Yu Gothic"/>
      <family val="3"/>
      <charset val="128"/>
      <scheme val="minor"/>
    </font>
    <font>
      <sz val="16"/>
      <color theme="1"/>
      <name val="Yu Gothic"/>
      <family val="3"/>
      <charset val="128"/>
      <scheme val="minor"/>
    </font>
    <font>
      <sz val="14"/>
      <color theme="1"/>
      <name val="Yu Gothic"/>
      <family val="3"/>
      <charset val="128"/>
      <scheme val="minor"/>
    </font>
    <font>
      <b/>
      <sz val="14"/>
      <color theme="1"/>
      <name val="Yu Gothic"/>
      <family val="3"/>
      <charset val="128"/>
      <scheme val="minor"/>
    </font>
    <font>
      <u/>
      <sz val="11"/>
      <color theme="10"/>
      <name val="Yu Gothic"/>
      <family val="3"/>
      <charset val="128"/>
      <scheme val="minor"/>
    </font>
    <font>
      <sz val="9"/>
      <color theme="1"/>
      <name val="Yu Gothic"/>
      <family val="3"/>
      <charset val="128"/>
      <scheme val="minor"/>
    </font>
    <font>
      <sz val="6"/>
      <name val="Yu Gothic"/>
      <family val="3"/>
      <charset val="128"/>
      <scheme val="minor"/>
    </font>
    <font>
      <b/>
      <sz val="9"/>
      <color indexed="81"/>
      <name val="MS P ゴシック"/>
      <family val="3"/>
      <charset val="128"/>
    </font>
    <font>
      <sz val="9"/>
      <color theme="1"/>
      <name val="Yu Gothic"/>
      <family val="2"/>
      <charset val="128"/>
      <scheme val="minor"/>
    </font>
    <font>
      <sz val="12"/>
      <name val="Yu Gothic"/>
      <family val="3"/>
      <charset val="128"/>
      <scheme val="minor"/>
    </font>
    <font>
      <b/>
      <sz val="9"/>
      <color indexed="81"/>
      <name val="ＭＳ Ｐゴシック"/>
      <family val="3"/>
      <charset val="128"/>
    </font>
    <font>
      <b/>
      <sz val="12"/>
      <color theme="3"/>
      <name val="Yu Gothic"/>
      <family val="3"/>
      <charset val="128"/>
      <scheme val="minor"/>
    </font>
    <font>
      <b/>
      <sz val="14"/>
      <color theme="3"/>
      <name val="Yu Gothic"/>
      <family val="3"/>
      <charset val="128"/>
      <scheme val="minor"/>
    </font>
    <font>
      <sz val="10"/>
      <color theme="1"/>
      <name val="Yu Gothic"/>
      <family val="3"/>
      <charset val="128"/>
      <scheme val="minor"/>
    </font>
    <font>
      <sz val="11"/>
      <color theme="1"/>
      <name val="Yu Gothic Light"/>
      <family val="3"/>
      <charset val="128"/>
      <scheme val="major"/>
    </font>
    <font>
      <sz val="12"/>
      <color rgb="FF002060"/>
      <name val="Yu Gothic"/>
      <family val="3"/>
      <charset val="128"/>
      <scheme val="minor"/>
    </font>
    <font>
      <sz val="8"/>
      <color theme="1"/>
      <name val="Yu Gothic"/>
      <family val="3"/>
      <charset val="128"/>
      <scheme val="minor"/>
    </font>
  </fonts>
  <fills count="5">
    <fill>
      <patternFill patternType="none"/>
    </fill>
    <fill>
      <patternFill patternType="gray125"/>
    </fill>
    <fill>
      <patternFill patternType="solid">
        <fgColor theme="8" tint="0.79998168889431442"/>
        <bgColor indexed="64"/>
      </patternFill>
    </fill>
    <fill>
      <patternFill patternType="solid">
        <fgColor theme="0" tint="-0.249977111117893"/>
        <bgColor indexed="64"/>
      </patternFill>
    </fill>
    <fill>
      <patternFill patternType="solid">
        <fgColor rgb="FFFFFF00"/>
        <bgColor indexed="64"/>
      </patternFill>
    </fill>
  </fills>
  <borders count="3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right/>
      <top/>
      <bottom style="double">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bottom/>
      <diagonal/>
    </border>
    <border>
      <left/>
      <right style="thin">
        <color auto="1"/>
      </right>
      <top/>
      <bottom/>
      <diagonal/>
    </border>
    <border>
      <left style="thin">
        <color auto="1"/>
      </left>
      <right style="thin">
        <color auto="1"/>
      </right>
      <top style="medium">
        <color auto="1"/>
      </top>
      <bottom style="thin">
        <color auto="1"/>
      </bottom>
      <diagonal/>
    </border>
    <border>
      <left style="thin">
        <color auto="1"/>
      </left>
      <right/>
      <top style="medium">
        <color auto="1"/>
      </top>
      <bottom style="thin">
        <color auto="1"/>
      </bottom>
      <diagonal/>
    </border>
    <border>
      <left/>
      <right style="thin">
        <color auto="1"/>
      </right>
      <top style="medium">
        <color auto="1"/>
      </top>
      <bottom style="thin">
        <color auto="1"/>
      </bottom>
      <diagonal/>
    </border>
    <border>
      <left/>
      <right/>
      <top style="medium">
        <color auto="1"/>
      </top>
      <bottom style="thin">
        <color auto="1"/>
      </bottom>
      <diagonal/>
    </border>
    <border>
      <left style="thin">
        <color auto="1"/>
      </left>
      <right style="thin">
        <color auto="1"/>
      </right>
      <top style="medium">
        <color auto="1"/>
      </top>
      <bottom/>
      <diagonal/>
    </border>
    <border>
      <left style="thin">
        <color auto="1"/>
      </left>
      <right style="thin">
        <color auto="1"/>
      </right>
      <top/>
      <bottom style="thin">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s>
  <cellStyleXfs count="5">
    <xf numFmtId="0" fontId="0" fillId="0" borderId="0">
      <alignment vertical="center"/>
    </xf>
    <xf numFmtId="9" fontId="4" fillId="0" borderId="0" applyFont="0" applyFill="0" applyBorder="0" applyAlignment="0" applyProtection="0">
      <alignment vertical="center"/>
    </xf>
    <xf numFmtId="38" fontId="4" fillId="0" borderId="0" applyFont="0" applyFill="0" applyBorder="0" applyAlignment="0" applyProtection="0">
      <alignment vertical="center"/>
    </xf>
    <xf numFmtId="6" fontId="4" fillId="0" borderId="0" applyFont="0" applyFill="0" applyBorder="0" applyAlignment="0" applyProtection="0">
      <alignment vertical="center"/>
    </xf>
    <xf numFmtId="0" fontId="11" fillId="0" borderId="0" applyNumberFormat="0" applyFill="0" applyBorder="0" applyAlignment="0" applyProtection="0">
      <alignment vertical="center"/>
    </xf>
  </cellStyleXfs>
  <cellXfs count="127">
    <xf numFmtId="0" fontId="0" fillId="0" borderId="0" xfId="0">
      <alignment vertical="center"/>
    </xf>
    <xf numFmtId="0" fontId="0" fillId="0" borderId="0" xfId="0" applyProtection="1">
      <alignment vertical="center"/>
      <protection locked="0"/>
    </xf>
    <xf numFmtId="0" fontId="5" fillId="0" borderId="0" xfId="0" applyFont="1" applyProtection="1">
      <alignment vertical="center"/>
      <protection locked="0"/>
    </xf>
    <xf numFmtId="0" fontId="5" fillId="0" borderId="1" xfId="0" applyFont="1" applyBorder="1" applyProtection="1">
      <alignment vertical="center"/>
      <protection locked="0"/>
    </xf>
    <xf numFmtId="0" fontId="5" fillId="0" borderId="2" xfId="0" applyFont="1" applyBorder="1" applyAlignment="1" applyProtection="1">
      <alignment horizontal="center" vertical="center"/>
      <protection locked="0"/>
    </xf>
    <xf numFmtId="0" fontId="11" fillId="0" borderId="0" xfId="4" applyProtection="1">
      <alignment vertical="center"/>
      <protection locked="0"/>
    </xf>
    <xf numFmtId="38" fontId="5" fillId="0" borderId="3" xfId="2" applyFont="1" applyBorder="1" applyAlignment="1" applyProtection="1">
      <alignment horizontal="right" vertical="center"/>
      <protection locked="0"/>
    </xf>
    <xf numFmtId="0" fontId="5" fillId="0" borderId="10" xfId="0" applyFont="1" applyBorder="1" applyAlignment="1" applyProtection="1">
      <alignment horizontal="center" vertical="center"/>
      <protection locked="0"/>
    </xf>
    <xf numFmtId="0" fontId="5" fillId="0" borderId="22" xfId="0" applyFont="1" applyBorder="1" applyAlignment="1" applyProtection="1">
      <alignment horizontal="center" vertical="center"/>
      <protection locked="0"/>
    </xf>
    <xf numFmtId="0" fontId="5" fillId="0" borderId="1" xfId="0" applyFont="1" applyBorder="1" applyAlignment="1" applyProtection="1">
      <alignment vertical="center"/>
      <protection locked="0"/>
    </xf>
    <xf numFmtId="0" fontId="5" fillId="0" borderId="2" xfId="0" applyFont="1" applyBorder="1" applyAlignment="1" applyProtection="1">
      <alignment vertical="center"/>
      <protection locked="0"/>
    </xf>
    <xf numFmtId="0" fontId="5" fillId="0" borderId="6" xfId="0" applyFont="1" applyBorder="1" applyAlignment="1" applyProtection="1">
      <alignment vertical="center"/>
      <protection locked="0"/>
    </xf>
    <xf numFmtId="0" fontId="5" fillId="0" borderId="3" xfId="0" applyFont="1" applyBorder="1" applyAlignment="1" applyProtection="1">
      <alignment vertical="center"/>
      <protection locked="0"/>
    </xf>
    <xf numFmtId="0" fontId="5" fillId="0" borderId="6" xfId="0" applyFont="1" applyBorder="1" applyAlignment="1" applyProtection="1">
      <alignment horizontal="center" vertical="center"/>
      <protection locked="0"/>
    </xf>
    <xf numFmtId="0" fontId="12" fillId="0" borderId="1" xfId="0" applyFont="1" applyBorder="1" applyAlignment="1" applyProtection="1">
      <alignment vertical="center"/>
      <protection locked="0"/>
    </xf>
    <xf numFmtId="0" fontId="5" fillId="4" borderId="2" xfId="0" applyFont="1" applyFill="1" applyBorder="1" applyAlignment="1" applyProtection="1">
      <alignment horizontal="center" vertical="center"/>
      <protection locked="0"/>
    </xf>
    <xf numFmtId="0" fontId="5" fillId="0" borderId="2" xfId="0" applyFont="1" applyFill="1" applyBorder="1" applyAlignment="1" applyProtection="1">
      <alignment horizontal="center" vertical="center"/>
      <protection locked="0"/>
    </xf>
    <xf numFmtId="0" fontId="6" fillId="0" borderId="0" xfId="0" applyFont="1" applyBorder="1" applyAlignment="1" applyProtection="1">
      <alignment vertical="center"/>
      <protection locked="0"/>
    </xf>
    <xf numFmtId="177" fontId="4" fillId="0" borderId="0" xfId="2" applyNumberFormat="1" applyFont="1" applyBorder="1" applyAlignment="1" applyProtection="1">
      <alignment vertical="center"/>
      <protection locked="0"/>
    </xf>
    <xf numFmtId="177" fontId="0" fillId="0" borderId="0" xfId="2" applyNumberFormat="1" applyFont="1" applyBorder="1" applyAlignment="1" applyProtection="1">
      <alignment vertical="center"/>
      <protection locked="0"/>
    </xf>
    <xf numFmtId="0" fontId="5" fillId="0" borderId="1" xfId="0" applyFont="1" applyBorder="1" applyAlignment="1" applyProtection="1">
      <alignment horizontal="center" vertical="center"/>
      <protection locked="0"/>
    </xf>
    <xf numFmtId="0" fontId="5" fillId="0" borderId="7" xfId="0" applyFont="1" applyBorder="1" applyAlignment="1" applyProtection="1">
      <alignment horizontal="center" vertical="center"/>
      <protection locked="0"/>
    </xf>
    <xf numFmtId="0" fontId="5" fillId="0" borderId="21" xfId="0" applyFont="1" applyBorder="1" applyAlignment="1" applyProtection="1">
      <alignment horizontal="center" vertical="center"/>
      <protection locked="0"/>
    </xf>
    <xf numFmtId="0" fontId="5" fillId="0" borderId="0" xfId="0" applyFont="1" applyBorder="1" applyAlignment="1" applyProtection="1">
      <alignment vertical="center"/>
      <protection locked="0"/>
    </xf>
    <xf numFmtId="0" fontId="5" fillId="0" borderId="0" xfId="0" applyFont="1" applyAlignment="1" applyProtection="1">
      <alignment horizontal="right" vertical="center"/>
      <protection locked="0"/>
    </xf>
    <xf numFmtId="0" fontId="5" fillId="0" borderId="0" xfId="0" applyFont="1" applyAlignment="1" applyProtection="1">
      <alignment vertical="center"/>
      <protection locked="0"/>
    </xf>
    <xf numFmtId="0" fontId="6" fillId="3" borderId="1" xfId="0" applyFont="1" applyFill="1" applyBorder="1" applyAlignment="1" applyProtection="1">
      <alignment horizontal="center" vertical="center"/>
      <protection locked="0"/>
    </xf>
    <xf numFmtId="38" fontId="5" fillId="0" borderId="2" xfId="2" applyFont="1" applyBorder="1" applyAlignment="1" applyProtection="1">
      <alignment horizontal="right" vertical="center"/>
      <protection locked="0"/>
    </xf>
    <xf numFmtId="38" fontId="5" fillId="0" borderId="6" xfId="2" applyFont="1" applyBorder="1" applyAlignment="1" applyProtection="1">
      <alignment horizontal="right" vertical="center"/>
      <protection locked="0"/>
    </xf>
    <xf numFmtId="0" fontId="21" fillId="0" borderId="0" xfId="0" applyFont="1" applyProtection="1">
      <alignment vertical="center"/>
      <protection locked="0"/>
    </xf>
    <xf numFmtId="9" fontId="4" fillId="0" borderId="0" xfId="1" applyFont="1" applyProtection="1">
      <alignment vertical="center"/>
      <protection locked="0"/>
    </xf>
    <xf numFmtId="0" fontId="5" fillId="0" borderId="3" xfId="0" applyFont="1" applyBorder="1" applyAlignment="1" applyProtection="1">
      <alignment horizontal="center" vertical="center"/>
      <protection locked="0"/>
    </xf>
    <xf numFmtId="0" fontId="5" fillId="0" borderId="12" xfId="0" applyFont="1" applyBorder="1" applyAlignment="1" applyProtection="1">
      <alignment horizontal="center" vertical="center"/>
      <protection locked="0"/>
    </xf>
    <xf numFmtId="0" fontId="5" fillId="0" borderId="23" xfId="0" applyFont="1" applyBorder="1" applyAlignment="1" applyProtection="1">
      <alignment horizontal="center" vertical="center"/>
      <protection locked="0"/>
    </xf>
    <xf numFmtId="38" fontId="5" fillId="0" borderId="7" xfId="2" applyFont="1" applyBorder="1" applyAlignment="1" applyProtection="1">
      <alignment horizontal="right" vertical="center"/>
    </xf>
    <xf numFmtId="0" fontId="5" fillId="0" borderId="0" xfId="0" applyFont="1" applyBorder="1" applyAlignment="1" applyProtection="1">
      <alignment vertical="center"/>
      <protection locked="0"/>
    </xf>
    <xf numFmtId="0" fontId="5" fillId="0" borderId="0" xfId="0" applyFont="1" applyBorder="1" applyAlignment="1" applyProtection="1">
      <alignment horizontal="center" vertical="center"/>
      <protection locked="0"/>
    </xf>
    <xf numFmtId="0" fontId="1" fillId="0" borderId="0" xfId="0" applyFont="1" applyAlignment="1" applyProtection="1">
      <alignment horizontal="left" vertical="center"/>
      <protection locked="0"/>
    </xf>
    <xf numFmtId="0" fontId="5" fillId="0" borderId="0" xfId="0" applyFont="1" applyAlignment="1" applyProtection="1">
      <alignment horizontal="left" vertical="center"/>
      <protection locked="0"/>
    </xf>
    <xf numFmtId="176" fontId="5" fillId="4" borderId="0" xfId="0" applyNumberFormat="1" applyFont="1" applyFill="1" applyAlignment="1" applyProtection="1">
      <alignment horizontal="right" vertical="center"/>
      <protection locked="0"/>
    </xf>
    <xf numFmtId="0" fontId="12" fillId="0" borderId="0" xfId="0" applyFont="1" applyAlignment="1" applyProtection="1">
      <alignment horizontal="right" vertical="center"/>
      <protection locked="0"/>
    </xf>
    <xf numFmtId="0" fontId="15" fillId="0" borderId="0" xfId="0" applyFont="1" applyBorder="1" applyAlignment="1" applyProtection="1">
      <alignment horizontal="left" vertical="center"/>
      <protection locked="0"/>
    </xf>
    <xf numFmtId="0" fontId="5" fillId="0" borderId="0" xfId="0" applyFont="1" applyAlignment="1" applyProtection="1">
      <alignment horizontal="right" vertical="center"/>
      <protection locked="0"/>
    </xf>
    <xf numFmtId="0" fontId="5" fillId="4" borderId="0" xfId="0" applyFont="1" applyFill="1" applyAlignment="1" applyProtection="1">
      <alignment vertical="center"/>
      <protection locked="0"/>
    </xf>
    <xf numFmtId="0" fontId="10" fillId="0" borderId="5" xfId="0" applyFont="1" applyBorder="1" applyAlignment="1" applyProtection="1">
      <alignment horizontal="right" vertical="center"/>
      <protection locked="0"/>
    </xf>
    <xf numFmtId="0" fontId="6" fillId="4" borderId="5" xfId="0" applyFont="1" applyFill="1" applyBorder="1" applyAlignment="1" applyProtection="1">
      <alignment vertical="center"/>
      <protection locked="0"/>
    </xf>
    <xf numFmtId="0" fontId="5" fillId="4" borderId="4" xfId="0" applyFont="1" applyFill="1" applyBorder="1" applyAlignment="1" applyProtection="1">
      <alignment vertical="center"/>
      <protection locked="0"/>
    </xf>
    <xf numFmtId="0" fontId="1" fillId="0" borderId="0" xfId="0" applyFont="1" applyAlignment="1" applyProtection="1">
      <alignment vertical="center"/>
      <protection locked="0"/>
    </xf>
    <xf numFmtId="0" fontId="5" fillId="0" borderId="0" xfId="0" applyFont="1" applyAlignment="1" applyProtection="1">
      <alignment vertical="center"/>
      <protection locked="0"/>
    </xf>
    <xf numFmtId="0" fontId="7" fillId="0" borderId="0" xfId="0" applyFont="1" applyAlignment="1" applyProtection="1">
      <alignment horizontal="center" vertical="center"/>
      <protection locked="0"/>
    </xf>
    <xf numFmtId="0" fontId="8" fillId="0" borderId="4" xfId="0" applyFont="1" applyBorder="1" applyAlignment="1" applyProtection="1">
      <alignment horizontal="center" vertical="center"/>
      <protection locked="0"/>
    </xf>
    <xf numFmtId="0" fontId="9" fillId="0" borderId="0" xfId="0" applyFont="1" applyAlignment="1" applyProtection="1">
      <alignment horizontal="left" vertical="center"/>
      <protection locked="0"/>
    </xf>
    <xf numFmtId="0" fontId="1" fillId="0" borderId="4" xfId="0" applyFont="1" applyBorder="1" applyAlignment="1" applyProtection="1">
      <alignment horizontal="left" vertical="center"/>
      <protection locked="0"/>
    </xf>
    <xf numFmtId="0" fontId="6" fillId="3" borderId="1" xfId="0" applyFont="1" applyFill="1" applyBorder="1" applyAlignment="1" applyProtection="1">
      <alignment horizontal="center" vertical="center"/>
      <protection locked="0"/>
    </xf>
    <xf numFmtId="0" fontId="6" fillId="2" borderId="1" xfId="0" applyFont="1" applyFill="1" applyBorder="1" applyAlignment="1" applyProtection="1">
      <alignment horizontal="center" vertical="center"/>
      <protection locked="0"/>
    </xf>
    <xf numFmtId="0" fontId="0" fillId="0" borderId="0" xfId="0" applyAlignment="1" applyProtection="1">
      <alignment horizontal="right" vertical="center"/>
      <protection locked="0"/>
    </xf>
    <xf numFmtId="0" fontId="1" fillId="0" borderId="11" xfId="0" applyFont="1" applyBorder="1" applyAlignment="1" applyProtection="1">
      <alignment horizontal="left" vertical="center"/>
      <protection locked="0"/>
    </xf>
    <xf numFmtId="0" fontId="10" fillId="0" borderId="5" xfId="0" applyFont="1" applyBorder="1" applyAlignment="1" applyProtection="1">
      <alignment horizontal="center" vertical="center"/>
      <protection locked="0"/>
    </xf>
    <xf numFmtId="6" fontId="19" fillId="0" borderId="5" xfId="3" applyFont="1" applyBorder="1" applyAlignment="1" applyProtection="1">
      <alignment horizontal="center" vertical="center"/>
    </xf>
    <xf numFmtId="6" fontId="5" fillId="0" borderId="0" xfId="0" applyNumberFormat="1" applyFont="1" applyBorder="1" applyAlignment="1" applyProtection="1">
      <alignment horizontal="center" vertical="center"/>
    </xf>
    <xf numFmtId="0" fontId="5" fillId="0" borderId="0" xfId="0" applyFont="1" applyBorder="1" applyAlignment="1" applyProtection="1">
      <alignment horizontal="center" vertical="center"/>
    </xf>
    <xf numFmtId="0" fontId="5" fillId="0" borderId="1" xfId="0" applyFont="1" applyFill="1" applyBorder="1" applyAlignment="1" applyProtection="1">
      <alignment horizontal="left" vertical="center"/>
      <protection locked="0"/>
    </xf>
    <xf numFmtId="38" fontId="5" fillId="4" borderId="13" xfId="2" applyFont="1" applyFill="1" applyBorder="1" applyAlignment="1" applyProtection="1">
      <alignment horizontal="right" vertical="center"/>
      <protection locked="0"/>
    </xf>
    <xf numFmtId="38" fontId="5" fillId="4" borderId="14" xfId="2" applyFont="1" applyFill="1" applyBorder="1" applyAlignment="1" applyProtection="1">
      <alignment horizontal="right" vertical="center"/>
      <protection locked="0"/>
    </xf>
    <xf numFmtId="38" fontId="5" fillId="4" borderId="15" xfId="2" applyFont="1" applyFill="1" applyBorder="1" applyAlignment="1" applyProtection="1">
      <alignment horizontal="right" vertical="center"/>
      <protection locked="0"/>
    </xf>
    <xf numFmtId="6" fontId="18" fillId="0" borderId="3" xfId="3" applyFont="1" applyBorder="1" applyAlignment="1" applyProtection="1">
      <alignment horizontal="right" vertical="center"/>
    </xf>
    <xf numFmtId="6" fontId="18" fillId="0" borderId="1" xfId="3" applyFont="1" applyBorder="1" applyAlignment="1" applyProtection="1">
      <alignment horizontal="right" vertical="center"/>
    </xf>
    <xf numFmtId="0" fontId="5" fillId="0" borderId="1" xfId="0" applyFont="1" applyBorder="1" applyAlignment="1" applyProtection="1">
      <alignment horizontal="left" vertical="center"/>
      <protection locked="0"/>
    </xf>
    <xf numFmtId="38" fontId="5" fillId="0" borderId="7" xfId="2" applyFont="1" applyBorder="1" applyAlignment="1" applyProtection="1">
      <alignment horizontal="right" vertical="center"/>
      <protection locked="0"/>
    </xf>
    <xf numFmtId="38" fontId="5" fillId="4" borderId="16" xfId="2" applyFont="1" applyFill="1" applyBorder="1" applyAlignment="1" applyProtection="1">
      <alignment horizontal="right" vertical="center"/>
      <protection locked="0"/>
    </xf>
    <xf numFmtId="38" fontId="5" fillId="4" borderId="17" xfId="2" applyFont="1" applyFill="1" applyBorder="1" applyAlignment="1" applyProtection="1">
      <alignment horizontal="right" vertical="center"/>
      <protection locked="0"/>
    </xf>
    <xf numFmtId="38" fontId="5" fillId="4" borderId="18" xfId="2" applyFont="1" applyFill="1" applyBorder="1" applyAlignment="1" applyProtection="1">
      <alignment horizontal="right" vertical="center"/>
      <protection locked="0"/>
    </xf>
    <xf numFmtId="38" fontId="5" fillId="0" borderId="8" xfId="2" applyFont="1" applyBorder="1" applyAlignment="1" applyProtection="1">
      <alignment horizontal="right" vertical="center"/>
      <protection locked="0"/>
    </xf>
    <xf numFmtId="38" fontId="5" fillId="0" borderId="4" xfId="2" applyFont="1" applyBorder="1" applyAlignment="1" applyProtection="1">
      <alignment horizontal="right" vertical="center"/>
      <protection locked="0"/>
    </xf>
    <xf numFmtId="38" fontId="5" fillId="0" borderId="9" xfId="2" applyFont="1" applyBorder="1" applyAlignment="1" applyProtection="1">
      <alignment horizontal="right" vertical="center"/>
      <protection locked="0"/>
    </xf>
    <xf numFmtId="6" fontId="18" fillId="0" borderId="1" xfId="3" applyFont="1" applyBorder="1" applyAlignment="1" applyProtection="1">
      <alignment horizontal="right" vertical="center"/>
      <protection locked="0"/>
    </xf>
    <xf numFmtId="38" fontId="5" fillId="0" borderId="10" xfId="2" applyFont="1" applyBorder="1" applyAlignment="1" applyProtection="1">
      <alignment horizontal="right" vertical="center"/>
      <protection locked="0"/>
    </xf>
    <xf numFmtId="38" fontId="5" fillId="0" borderId="11" xfId="2" applyFont="1" applyBorder="1" applyAlignment="1" applyProtection="1">
      <alignment horizontal="right" vertical="center"/>
      <protection locked="0"/>
    </xf>
    <xf numFmtId="38" fontId="5" fillId="0" borderId="12" xfId="2" applyFont="1" applyBorder="1" applyAlignment="1" applyProtection="1">
      <alignment horizontal="right" vertical="center"/>
      <protection locked="0"/>
    </xf>
    <xf numFmtId="38" fontId="18" fillId="0" borderId="22" xfId="2" applyFont="1" applyBorder="1" applyAlignment="1" applyProtection="1">
      <alignment horizontal="right" vertical="center"/>
    </xf>
    <xf numFmtId="38" fontId="18" fillId="0" borderId="24" xfId="2" applyFont="1" applyBorder="1" applyAlignment="1" applyProtection="1">
      <alignment horizontal="right" vertical="center"/>
    </xf>
    <xf numFmtId="38" fontId="18" fillId="0" borderId="23" xfId="2" applyFont="1" applyBorder="1" applyAlignment="1" applyProtection="1">
      <alignment horizontal="right" vertical="center"/>
    </xf>
    <xf numFmtId="0" fontId="5" fillId="0" borderId="7" xfId="0" applyFont="1" applyBorder="1" applyAlignment="1" applyProtection="1">
      <alignment horizontal="left" vertical="center"/>
      <protection locked="0"/>
    </xf>
    <xf numFmtId="38" fontId="5" fillId="0" borderId="19" xfId="2" applyFont="1" applyBorder="1" applyAlignment="1" applyProtection="1">
      <alignment horizontal="right" vertical="center"/>
      <protection locked="0"/>
    </xf>
    <xf numFmtId="38" fontId="5" fillId="0" borderId="0" xfId="2" applyFont="1" applyBorder="1" applyAlignment="1" applyProtection="1">
      <alignment horizontal="right" vertical="center"/>
      <protection locked="0"/>
    </xf>
    <xf numFmtId="38" fontId="5" fillId="0" borderId="20" xfId="2" applyFont="1" applyBorder="1" applyAlignment="1" applyProtection="1">
      <alignment horizontal="right" vertical="center"/>
      <protection locked="0"/>
    </xf>
    <xf numFmtId="6" fontId="5" fillId="0" borderId="7" xfId="3" applyFont="1" applyBorder="1" applyAlignment="1" applyProtection="1">
      <alignment horizontal="right" vertical="center"/>
    </xf>
    <xf numFmtId="0" fontId="5" fillId="0" borderId="21" xfId="0" applyFont="1" applyBorder="1" applyAlignment="1" applyProtection="1">
      <alignment horizontal="left" vertical="center"/>
      <protection locked="0"/>
    </xf>
    <xf numFmtId="38" fontId="5" fillId="0" borderId="22" xfId="2" applyFont="1" applyBorder="1" applyAlignment="1" applyProtection="1">
      <alignment horizontal="right" vertical="center"/>
      <protection locked="0"/>
    </xf>
    <xf numFmtId="38" fontId="5" fillId="0" borderId="24" xfId="2" applyFont="1" applyBorder="1" applyAlignment="1" applyProtection="1">
      <alignment horizontal="right" vertical="center"/>
      <protection locked="0"/>
    </xf>
    <xf numFmtId="38" fontId="5" fillId="0" borderId="23" xfId="2" applyFont="1" applyBorder="1" applyAlignment="1" applyProtection="1">
      <alignment horizontal="right" vertical="center"/>
      <protection locked="0"/>
    </xf>
    <xf numFmtId="6" fontId="5" fillId="0" borderId="25" xfId="3" applyFont="1" applyBorder="1" applyAlignment="1" applyProtection="1">
      <alignment horizontal="center" vertical="center"/>
      <protection locked="0"/>
    </xf>
    <xf numFmtId="0" fontId="5" fillId="4" borderId="6" xfId="0" applyFont="1" applyFill="1" applyBorder="1" applyAlignment="1" applyProtection="1">
      <alignment horizontal="center" vertical="center"/>
      <protection locked="0"/>
    </xf>
    <xf numFmtId="38" fontId="5" fillId="0" borderId="2" xfId="2" applyFont="1" applyBorder="1" applyAlignment="1" applyProtection="1">
      <alignment horizontal="right" vertical="center"/>
      <protection locked="0"/>
    </xf>
    <xf numFmtId="38" fontId="5" fillId="0" borderId="6" xfId="2" applyFont="1" applyBorder="1" applyAlignment="1" applyProtection="1">
      <alignment horizontal="right" vertical="center"/>
      <protection locked="0"/>
    </xf>
    <xf numFmtId="6" fontId="16" fillId="0" borderId="1" xfId="3" applyFont="1" applyBorder="1" applyAlignment="1" applyProtection="1">
      <alignment horizontal="right" vertical="center"/>
    </xf>
    <xf numFmtId="0" fontId="1" fillId="0" borderId="4" xfId="0" applyFont="1" applyBorder="1" applyAlignment="1" applyProtection="1">
      <alignment vertical="center"/>
      <protection locked="0"/>
    </xf>
    <xf numFmtId="0" fontId="5" fillId="0" borderId="4" xfId="0" applyFont="1" applyBorder="1" applyAlignment="1" applyProtection="1">
      <alignment vertical="center"/>
      <protection locked="0"/>
    </xf>
    <xf numFmtId="0" fontId="22" fillId="0" borderId="6" xfId="0" applyFont="1" applyFill="1" applyBorder="1" applyAlignment="1" applyProtection="1">
      <alignment horizontal="center" vertical="center"/>
    </xf>
    <xf numFmtId="6" fontId="5" fillId="4" borderId="27" xfId="3" applyFont="1" applyFill="1" applyBorder="1" applyAlignment="1" applyProtection="1">
      <alignment horizontal="right" vertical="center"/>
      <protection locked="0"/>
    </xf>
    <xf numFmtId="6" fontId="5" fillId="4" borderId="28" xfId="3" applyFont="1" applyFill="1" applyBorder="1" applyAlignment="1" applyProtection="1">
      <alignment horizontal="right" vertical="center"/>
      <protection locked="0"/>
    </xf>
    <xf numFmtId="6" fontId="5" fillId="4" borderId="29" xfId="3" applyFont="1" applyFill="1" applyBorder="1" applyAlignment="1" applyProtection="1">
      <alignment horizontal="right" vertical="center"/>
      <protection locked="0"/>
    </xf>
    <xf numFmtId="6" fontId="5" fillId="0" borderId="26" xfId="3" applyFont="1" applyBorder="1" applyAlignment="1" applyProtection="1">
      <alignment horizontal="right" vertical="center"/>
      <protection locked="0"/>
    </xf>
    <xf numFmtId="6" fontId="16" fillId="0" borderId="1" xfId="0" applyNumberFormat="1" applyFont="1" applyBorder="1" applyAlignment="1" applyProtection="1">
      <alignment horizontal="right" vertical="center"/>
    </xf>
    <xf numFmtId="0" fontId="16" fillId="0" borderId="1" xfId="0" applyFont="1" applyBorder="1" applyAlignment="1" applyProtection="1">
      <alignment horizontal="right" vertical="center"/>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5" fillId="4" borderId="19" xfId="0" applyFont="1" applyFill="1" applyBorder="1" applyAlignment="1" applyProtection="1">
      <alignment horizontal="left" vertical="top" wrapText="1"/>
      <protection locked="0"/>
    </xf>
    <xf numFmtId="0" fontId="5" fillId="4" borderId="0" xfId="0" applyFont="1" applyFill="1" applyBorder="1" applyAlignment="1" applyProtection="1">
      <alignment horizontal="left" vertical="top"/>
      <protection locked="0"/>
    </xf>
    <xf numFmtId="0" fontId="5" fillId="4" borderId="20" xfId="0" applyFont="1" applyFill="1" applyBorder="1" applyAlignment="1" applyProtection="1">
      <alignment horizontal="left" vertical="top"/>
      <protection locked="0"/>
    </xf>
    <xf numFmtId="0" fontId="5" fillId="4" borderId="19" xfId="0" applyFont="1" applyFill="1" applyBorder="1" applyAlignment="1" applyProtection="1">
      <alignment horizontal="left" vertical="top"/>
      <protection locked="0"/>
    </xf>
    <xf numFmtId="0" fontId="5" fillId="4" borderId="8" xfId="0" applyFont="1" applyFill="1" applyBorder="1" applyAlignment="1" applyProtection="1">
      <alignment horizontal="left" vertical="top"/>
      <protection locked="0"/>
    </xf>
    <xf numFmtId="0" fontId="5" fillId="4" borderId="4" xfId="0" applyFont="1" applyFill="1" applyBorder="1" applyAlignment="1" applyProtection="1">
      <alignment horizontal="left" vertical="top"/>
      <protection locked="0"/>
    </xf>
    <xf numFmtId="0" fontId="5" fillId="4" borderId="9" xfId="0" applyFont="1" applyFill="1" applyBorder="1" applyAlignment="1" applyProtection="1">
      <alignment horizontal="left" vertical="top"/>
      <protection locked="0"/>
    </xf>
    <xf numFmtId="6" fontId="5" fillId="0" borderId="0" xfId="0" applyNumberFormat="1" applyFont="1" applyBorder="1" applyAlignment="1" applyProtection="1">
      <alignment horizontal="center" vertical="center"/>
      <protection locked="0"/>
    </xf>
    <xf numFmtId="38" fontId="18" fillId="0" borderId="22" xfId="2" applyFont="1" applyBorder="1" applyAlignment="1" applyProtection="1">
      <alignment horizontal="right" vertical="center"/>
      <protection locked="0"/>
    </xf>
    <xf numFmtId="38" fontId="18" fillId="0" borderId="24" xfId="2" applyFont="1" applyBorder="1" applyAlignment="1" applyProtection="1">
      <alignment horizontal="right" vertical="center"/>
      <protection locked="0"/>
    </xf>
    <xf numFmtId="38" fontId="18" fillId="0" borderId="23" xfId="2" applyFont="1" applyBorder="1" applyAlignment="1" applyProtection="1">
      <alignment horizontal="right" vertical="center"/>
      <protection locked="0"/>
    </xf>
    <xf numFmtId="6" fontId="18" fillId="0" borderId="3" xfId="3" applyFont="1" applyBorder="1" applyAlignment="1" applyProtection="1">
      <alignment horizontal="right" vertical="center"/>
      <protection locked="0"/>
    </xf>
    <xf numFmtId="0" fontId="5" fillId="0" borderId="6" xfId="0" applyFont="1" applyFill="1" applyBorder="1" applyAlignment="1" applyProtection="1">
      <alignment horizontal="center" vertical="center"/>
      <protection locked="0"/>
    </xf>
    <xf numFmtId="0" fontId="22" fillId="0" borderId="6" xfId="0" applyFont="1" applyFill="1" applyBorder="1" applyAlignment="1" applyProtection="1">
      <alignment horizontal="center" vertical="center"/>
      <protection locked="0"/>
    </xf>
    <xf numFmtId="6" fontId="5" fillId="0" borderId="27" xfId="3" applyFont="1" applyFill="1" applyBorder="1" applyAlignment="1" applyProtection="1">
      <alignment horizontal="right" vertical="center"/>
      <protection locked="0"/>
    </xf>
    <xf numFmtId="6" fontId="5" fillId="0" borderId="28" xfId="3" applyFont="1" applyFill="1" applyBorder="1" applyAlignment="1" applyProtection="1">
      <alignment horizontal="right" vertical="center"/>
      <protection locked="0"/>
    </xf>
    <xf numFmtId="6" fontId="5" fillId="0" borderId="29" xfId="3" applyFont="1" applyFill="1" applyBorder="1" applyAlignment="1" applyProtection="1">
      <alignment horizontal="right" vertical="center"/>
      <protection locked="0"/>
    </xf>
    <xf numFmtId="6" fontId="16" fillId="0" borderId="1" xfId="0" applyNumberFormat="1" applyFont="1" applyBorder="1" applyAlignment="1" applyProtection="1">
      <alignment horizontal="right" vertical="center"/>
      <protection locked="0"/>
    </xf>
    <xf numFmtId="0" fontId="16" fillId="0" borderId="1" xfId="0" applyFont="1" applyBorder="1" applyAlignment="1" applyProtection="1">
      <alignment horizontal="right" vertical="center"/>
      <protection locked="0"/>
    </xf>
  </cellXfs>
  <cellStyles count="5">
    <cellStyle name="パーセント" xfId="1" builtinId="5"/>
    <cellStyle name="ハイパーリンク" xfId="4" builtinId="8"/>
    <cellStyle name="桁区切り" xfId="2" builtinId="6"/>
    <cellStyle name="通貨" xfId="3" builtinId="7"/>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G42"/>
  <sheetViews>
    <sheetView showGridLines="0" tabSelected="1" view="pageBreakPreview" zoomScale="70" zoomScaleNormal="100" zoomScaleSheetLayoutView="70" workbookViewId="0">
      <selection activeCell="A2" sqref="A2:Q2"/>
    </sheetView>
  </sheetViews>
  <sheetFormatPr defaultColWidth="5.625" defaultRowHeight="30" customHeight="1"/>
  <cols>
    <col min="1" max="10" width="5.625" style="1"/>
    <col min="11" max="11" width="5.625" style="1" customWidth="1"/>
    <col min="12" max="16384" width="5.625" style="1"/>
  </cols>
  <sheetData>
    <row r="1" spans="1:19" ht="21" customHeight="1">
      <c r="A1" s="29" t="s">
        <v>53</v>
      </c>
    </row>
    <row r="2" spans="1:19" ht="30" customHeight="1">
      <c r="A2" s="49" t="s">
        <v>17</v>
      </c>
      <c r="B2" s="49"/>
      <c r="C2" s="49"/>
      <c r="D2" s="49"/>
      <c r="E2" s="49"/>
      <c r="F2" s="49"/>
      <c r="G2" s="49"/>
      <c r="H2" s="49"/>
      <c r="I2" s="49"/>
      <c r="J2" s="49"/>
      <c r="K2" s="49"/>
      <c r="L2" s="49"/>
      <c r="M2" s="49"/>
      <c r="N2" s="49"/>
      <c r="O2" s="49"/>
      <c r="P2" s="49"/>
      <c r="Q2" s="49"/>
    </row>
    <row r="3" spans="1:19" ht="9.9499999999999993" customHeight="1"/>
    <row r="4" spans="1:19" ht="30" customHeight="1">
      <c r="A4" s="50" t="s">
        <v>21</v>
      </c>
      <c r="B4" s="50"/>
      <c r="C4" s="50"/>
      <c r="D4" s="50"/>
      <c r="E4" s="50"/>
      <c r="F4" s="50"/>
      <c r="G4" s="50"/>
      <c r="H4" s="51" t="s">
        <v>0</v>
      </c>
      <c r="I4" s="51"/>
      <c r="L4" s="47"/>
      <c r="M4" s="48"/>
      <c r="N4" s="42"/>
      <c r="O4" s="42"/>
      <c r="P4" s="42"/>
      <c r="Q4" s="42"/>
    </row>
    <row r="5" spans="1:19" ht="30" customHeight="1">
      <c r="B5" s="35"/>
      <c r="C5" s="35"/>
      <c r="D5" s="36"/>
      <c r="E5" s="36"/>
      <c r="F5" s="36"/>
      <c r="G5" s="2"/>
      <c r="L5" s="37" t="s">
        <v>18</v>
      </c>
      <c r="M5" s="38"/>
      <c r="N5" s="39" t="s">
        <v>26</v>
      </c>
      <c r="O5" s="39"/>
      <c r="P5" s="39"/>
      <c r="Q5" s="39"/>
    </row>
    <row r="6" spans="1:19" ht="9.9499999999999993" customHeight="1"/>
    <row r="7" spans="1:19" ht="24.75" customHeight="1" thickBot="1">
      <c r="A7" s="44" t="s">
        <v>12</v>
      </c>
      <c r="B7" s="44"/>
      <c r="C7" s="45" t="s">
        <v>42</v>
      </c>
      <c r="D7" s="45"/>
      <c r="E7" s="45"/>
      <c r="F7" s="45"/>
      <c r="G7" s="45"/>
      <c r="H7" s="45"/>
      <c r="I7" s="45"/>
      <c r="K7" s="46" t="s">
        <v>22</v>
      </c>
      <c r="L7" s="46"/>
      <c r="M7" s="46"/>
      <c r="N7" s="46"/>
      <c r="O7" s="46"/>
      <c r="P7" s="46"/>
      <c r="Q7" s="46"/>
      <c r="S7" s="30"/>
    </row>
    <row r="8" spans="1:19" ht="20.100000000000001" customHeight="1" thickTop="1">
      <c r="B8" s="47" t="s">
        <v>16</v>
      </c>
      <c r="C8" s="48"/>
      <c r="D8" s="48"/>
      <c r="E8" s="48"/>
      <c r="F8" s="48"/>
      <c r="G8" s="48"/>
      <c r="H8" s="48"/>
      <c r="I8" s="48"/>
      <c r="J8" s="48"/>
      <c r="K8" s="43" t="s">
        <v>1</v>
      </c>
      <c r="L8" s="43"/>
      <c r="M8" s="43"/>
      <c r="N8" s="43"/>
      <c r="O8" s="43"/>
      <c r="P8" s="43"/>
      <c r="Q8" s="43"/>
      <c r="R8" s="1" t="s">
        <v>10</v>
      </c>
    </row>
    <row r="9" spans="1:19" ht="20.100000000000001" customHeight="1">
      <c r="K9" s="48"/>
      <c r="L9" s="48"/>
      <c r="M9" s="48"/>
      <c r="N9" s="48"/>
      <c r="O9" s="48"/>
      <c r="P9" s="48"/>
      <c r="Q9" s="48"/>
      <c r="R9" s="1" t="s">
        <v>24</v>
      </c>
    </row>
    <row r="10" spans="1:19" ht="20.100000000000001" customHeight="1">
      <c r="K10" s="48"/>
      <c r="L10" s="48"/>
      <c r="M10" s="48"/>
      <c r="N10" s="48"/>
      <c r="O10" s="48"/>
      <c r="P10" s="48"/>
      <c r="Q10" s="48"/>
      <c r="R10" s="1" t="s">
        <v>25</v>
      </c>
    </row>
    <row r="11" spans="1:19" ht="20.100000000000001" customHeight="1">
      <c r="A11" s="40" t="s">
        <v>43</v>
      </c>
      <c r="B11" s="40"/>
      <c r="C11" s="52" t="s">
        <v>23</v>
      </c>
      <c r="D11" s="52"/>
      <c r="E11" s="52"/>
      <c r="F11" s="52"/>
      <c r="G11" s="52"/>
      <c r="H11" s="52"/>
      <c r="I11" s="52"/>
      <c r="K11" s="42" t="s">
        <v>2</v>
      </c>
      <c r="L11" s="42"/>
      <c r="M11" s="43"/>
      <c r="N11" s="43"/>
      <c r="O11" s="43"/>
      <c r="P11" s="43"/>
      <c r="Q11" s="43"/>
    </row>
    <row r="12" spans="1:19" ht="20.100000000000001" customHeight="1">
      <c r="A12" s="40"/>
      <c r="B12" s="40"/>
      <c r="C12" s="41" t="s">
        <v>44</v>
      </c>
      <c r="D12" s="41"/>
      <c r="E12" s="41"/>
      <c r="F12" s="41"/>
      <c r="G12" s="41"/>
      <c r="H12" s="41"/>
      <c r="I12" s="41"/>
      <c r="J12" s="41"/>
      <c r="K12" s="42" t="s">
        <v>3</v>
      </c>
      <c r="L12" s="42"/>
      <c r="M12" s="43"/>
      <c r="N12" s="43"/>
      <c r="O12" s="43"/>
      <c r="P12" s="43"/>
      <c r="Q12" s="43"/>
    </row>
    <row r="13" spans="1:19" ht="20.100000000000001" customHeight="1">
      <c r="A13" s="55"/>
      <c r="B13" s="55"/>
      <c r="C13" s="56"/>
      <c r="D13" s="56"/>
      <c r="E13" s="56"/>
      <c r="F13" s="56"/>
      <c r="G13" s="56"/>
      <c r="H13" s="56"/>
      <c r="I13" s="56"/>
      <c r="K13" s="42" t="s">
        <v>4</v>
      </c>
      <c r="L13" s="42"/>
      <c r="M13" s="43"/>
      <c r="N13" s="43"/>
      <c r="O13" s="43"/>
      <c r="P13" s="43"/>
      <c r="Q13" s="43"/>
    </row>
    <row r="14" spans="1:19" ht="20.100000000000001" customHeight="1">
      <c r="K14" s="42" t="s">
        <v>5</v>
      </c>
      <c r="L14" s="42"/>
      <c r="M14" s="43"/>
      <c r="N14" s="43"/>
      <c r="O14" s="43"/>
      <c r="P14" s="43"/>
      <c r="Q14" s="43"/>
    </row>
    <row r="15" spans="1:19" ht="9.9499999999999993" customHeight="1">
      <c r="K15" s="24"/>
      <c r="L15" s="24"/>
      <c r="M15" s="25"/>
      <c r="N15" s="25"/>
      <c r="O15" s="25"/>
      <c r="P15" s="25"/>
      <c r="Q15" s="25"/>
    </row>
    <row r="16" spans="1:19" ht="30" customHeight="1" thickBot="1">
      <c r="A16" s="57" t="s">
        <v>6</v>
      </c>
      <c r="B16" s="57"/>
      <c r="C16" s="57"/>
      <c r="D16" s="58">
        <f>IFERROR(L32+L34,"0")</f>
        <v>0</v>
      </c>
      <c r="E16" s="58"/>
      <c r="F16" s="58"/>
      <c r="G16" s="58"/>
      <c r="H16" s="19" t="s">
        <v>36</v>
      </c>
      <c r="I16" s="18"/>
      <c r="J16" s="23"/>
      <c r="K16" s="59">
        <f>IFERROR(O25,"0")</f>
        <v>0</v>
      </c>
      <c r="L16" s="60"/>
      <c r="M16" s="60"/>
      <c r="N16" s="17" t="s">
        <v>37</v>
      </c>
      <c r="O16" s="17"/>
      <c r="P16" s="17"/>
      <c r="Q16" s="17"/>
    </row>
    <row r="17" spans="1:33" ht="9.9499999999999993" customHeight="1" thickTop="1"/>
    <row r="18" spans="1:33" ht="24.95" customHeight="1">
      <c r="A18" s="26" t="s">
        <v>7</v>
      </c>
      <c r="B18" s="53" t="s">
        <v>15</v>
      </c>
      <c r="C18" s="53"/>
      <c r="D18" s="53"/>
      <c r="E18" s="53"/>
      <c r="F18" s="53"/>
      <c r="G18" s="53"/>
      <c r="H18" s="53"/>
      <c r="I18" s="53"/>
      <c r="J18" s="53" t="s">
        <v>11</v>
      </c>
      <c r="K18" s="53"/>
      <c r="L18" s="53" t="s">
        <v>9</v>
      </c>
      <c r="M18" s="53"/>
      <c r="N18" s="53"/>
      <c r="O18" s="53" t="s">
        <v>8</v>
      </c>
      <c r="P18" s="54"/>
      <c r="Q18" s="54"/>
    </row>
    <row r="19" spans="1:33" ht="20.100000000000001" customHeight="1" thickBot="1">
      <c r="A19" s="20" t="s">
        <v>39</v>
      </c>
      <c r="B19" s="67" t="s">
        <v>19</v>
      </c>
      <c r="C19" s="67"/>
      <c r="D19" s="67"/>
      <c r="E19" s="67"/>
      <c r="F19" s="67"/>
      <c r="G19" s="67"/>
      <c r="H19" s="67"/>
      <c r="I19" s="67"/>
      <c r="J19" s="4"/>
      <c r="K19" s="31"/>
      <c r="L19" s="68"/>
      <c r="M19" s="68"/>
      <c r="N19" s="68"/>
      <c r="O19" s="66" t="str">
        <f>IF(AND(J19&lt;&gt;"",L19&lt;&gt;""),J19*L19,"")</f>
        <v/>
      </c>
      <c r="P19" s="66"/>
      <c r="Q19" s="66"/>
    </row>
    <row r="20" spans="1:33" ht="20.100000000000001" customHeight="1" thickBot="1">
      <c r="A20" s="20"/>
      <c r="B20" s="61" t="s">
        <v>50</v>
      </c>
      <c r="C20" s="61"/>
      <c r="D20" s="61"/>
      <c r="E20" s="61"/>
      <c r="F20" s="61"/>
      <c r="G20" s="61"/>
      <c r="H20" s="61"/>
      <c r="I20" s="61"/>
      <c r="J20" s="15"/>
      <c r="K20" s="13" t="s">
        <v>24</v>
      </c>
      <c r="L20" s="69"/>
      <c r="M20" s="70"/>
      <c r="N20" s="71"/>
      <c r="O20" s="65" t="str">
        <f>IF(AND(J20&lt;&gt;"",L20&lt;&gt;""),J20*L20,"")</f>
        <v/>
      </c>
      <c r="P20" s="66"/>
      <c r="Q20" s="66"/>
    </row>
    <row r="21" spans="1:33" ht="20.100000000000001" customHeight="1" thickBot="1">
      <c r="A21" s="20"/>
      <c r="B21" s="61" t="s">
        <v>49</v>
      </c>
      <c r="C21" s="61"/>
      <c r="D21" s="61"/>
      <c r="E21" s="61"/>
      <c r="F21" s="61"/>
      <c r="G21" s="61"/>
      <c r="H21" s="61"/>
      <c r="I21" s="61"/>
      <c r="J21" s="15"/>
      <c r="K21" s="13" t="s">
        <v>24</v>
      </c>
      <c r="L21" s="62"/>
      <c r="M21" s="63"/>
      <c r="N21" s="64"/>
      <c r="O21" s="65" t="str">
        <f>IF(AND(J21&lt;&gt;"",L21&lt;&gt;""),J21*L21,"")</f>
        <v/>
      </c>
      <c r="P21" s="66"/>
      <c r="Q21" s="66"/>
      <c r="AE21" s="34" t="e">
        <f>ROUND(O30*G28/G30,0)</f>
        <v>#DIV/0!</v>
      </c>
      <c r="AF21" s="34"/>
      <c r="AG21" s="34"/>
    </row>
    <row r="22" spans="1:33" ht="20.100000000000001" customHeight="1">
      <c r="A22" s="20"/>
      <c r="B22" s="67"/>
      <c r="C22" s="67"/>
      <c r="D22" s="67"/>
      <c r="E22" s="67"/>
      <c r="F22" s="67"/>
      <c r="G22" s="67"/>
      <c r="H22" s="67"/>
      <c r="I22" s="67"/>
      <c r="J22" s="4"/>
      <c r="K22" s="31"/>
      <c r="L22" s="72"/>
      <c r="M22" s="73"/>
      <c r="N22" s="74"/>
      <c r="O22" s="75"/>
      <c r="P22" s="75"/>
      <c r="Q22" s="75"/>
      <c r="AE22" s="34" t="e">
        <f>ROUND(O30*G29/G30,0)</f>
        <v>#DIV/0!</v>
      </c>
      <c r="AF22" s="34"/>
      <c r="AG22" s="34"/>
    </row>
    <row r="23" spans="1:33" ht="20.100000000000001" customHeight="1" thickBot="1">
      <c r="A23" s="20"/>
      <c r="B23" s="67" t="s">
        <v>20</v>
      </c>
      <c r="C23" s="67"/>
      <c r="D23" s="67"/>
      <c r="E23" s="67"/>
      <c r="F23" s="67"/>
      <c r="G23" s="67"/>
      <c r="H23" s="67"/>
      <c r="I23" s="67"/>
      <c r="J23" s="4"/>
      <c r="K23" s="31"/>
      <c r="L23" s="76"/>
      <c r="M23" s="77"/>
      <c r="N23" s="78"/>
      <c r="O23" s="75"/>
      <c r="P23" s="75"/>
      <c r="Q23" s="75"/>
    </row>
    <row r="24" spans="1:33" ht="20.100000000000001" customHeight="1" thickBot="1">
      <c r="A24" s="20" t="s">
        <v>40</v>
      </c>
      <c r="B24" s="67" t="s">
        <v>48</v>
      </c>
      <c r="C24" s="67"/>
      <c r="D24" s="67"/>
      <c r="E24" s="67"/>
      <c r="F24" s="67"/>
      <c r="G24" s="67"/>
      <c r="H24" s="67"/>
      <c r="I24" s="67"/>
      <c r="J24" s="16">
        <v>1</v>
      </c>
      <c r="K24" s="13" t="s">
        <v>10</v>
      </c>
      <c r="L24" s="69"/>
      <c r="M24" s="70"/>
      <c r="N24" s="71"/>
      <c r="O24" s="65" t="str">
        <f>IF(AND(J24&lt;&gt;"",L24&lt;&gt;""),J24*L24,"")</f>
        <v/>
      </c>
      <c r="P24" s="66"/>
      <c r="Q24" s="66"/>
    </row>
    <row r="25" spans="1:33" ht="20.100000000000001" customHeight="1">
      <c r="A25" s="20" t="s">
        <v>41</v>
      </c>
      <c r="B25" s="67" t="s">
        <v>45</v>
      </c>
      <c r="C25" s="67"/>
      <c r="D25" s="67"/>
      <c r="E25" s="67"/>
      <c r="F25" s="67"/>
      <c r="G25" s="67"/>
      <c r="H25" s="67"/>
      <c r="I25" s="67"/>
      <c r="J25" s="15"/>
      <c r="K25" s="13" t="s">
        <v>25</v>
      </c>
      <c r="L25" s="79">
        <f>IF(O28=0,0,ROUND(O28,0))</f>
        <v>0</v>
      </c>
      <c r="M25" s="80"/>
      <c r="N25" s="81"/>
      <c r="O25" s="65">
        <f>IF(L25&gt;=70000,70000*J25,L25*J25)</f>
        <v>0</v>
      </c>
      <c r="P25" s="66"/>
      <c r="Q25" s="66"/>
    </row>
    <row r="26" spans="1:33" ht="20.100000000000001" customHeight="1" thickBot="1">
      <c r="A26" s="21"/>
      <c r="B26" s="82"/>
      <c r="C26" s="82"/>
      <c r="D26" s="82"/>
      <c r="E26" s="82"/>
      <c r="F26" s="82"/>
      <c r="G26" s="82"/>
      <c r="H26" s="82"/>
      <c r="I26" s="82"/>
      <c r="J26" s="7"/>
      <c r="K26" s="32"/>
      <c r="L26" s="83"/>
      <c r="M26" s="84"/>
      <c r="N26" s="85"/>
      <c r="O26" s="86" t="str">
        <f>IF(AND(J26&lt;&gt;"",L26&lt;&gt;""),J26*L26,"")</f>
        <v/>
      </c>
      <c r="P26" s="86"/>
      <c r="Q26" s="86"/>
    </row>
    <row r="27" spans="1:33" ht="20.100000000000001" customHeight="1">
      <c r="A27" s="22" t="s">
        <v>41</v>
      </c>
      <c r="B27" s="87" t="s">
        <v>32</v>
      </c>
      <c r="C27" s="87"/>
      <c r="D27" s="87"/>
      <c r="E27" s="87"/>
      <c r="F27" s="87"/>
      <c r="G27" s="87"/>
      <c r="H27" s="87"/>
      <c r="I27" s="87"/>
      <c r="J27" s="8"/>
      <c r="K27" s="33"/>
      <c r="L27" s="88"/>
      <c r="M27" s="89"/>
      <c r="N27" s="90"/>
      <c r="O27" s="91" t="s">
        <v>47</v>
      </c>
      <c r="P27" s="91"/>
      <c r="Q27" s="91"/>
    </row>
    <row r="28" spans="1:33" ht="20.100000000000001" customHeight="1">
      <c r="A28" s="3"/>
      <c r="B28" s="14" t="s">
        <v>46</v>
      </c>
      <c r="C28" s="9"/>
      <c r="D28" s="10"/>
      <c r="E28" s="11"/>
      <c r="F28" s="13" t="s">
        <v>29</v>
      </c>
      <c r="G28" s="92"/>
      <c r="H28" s="92"/>
      <c r="I28" s="12" t="s">
        <v>30</v>
      </c>
      <c r="J28" s="4"/>
      <c r="K28" s="31"/>
      <c r="L28" s="93"/>
      <c r="M28" s="94"/>
      <c r="N28" s="94"/>
      <c r="O28" s="34" t="str">
        <f>IFERROR(AE21,"0")</f>
        <v>0</v>
      </c>
      <c r="P28" s="34"/>
      <c r="Q28" s="34"/>
    </row>
    <row r="29" spans="1:33" ht="20.100000000000001" customHeight="1" thickBot="1">
      <c r="A29" s="3"/>
      <c r="B29" s="10" t="s">
        <v>27</v>
      </c>
      <c r="C29" s="11"/>
      <c r="D29" s="11"/>
      <c r="E29" s="11"/>
      <c r="F29" s="11"/>
      <c r="G29" s="92"/>
      <c r="H29" s="92"/>
      <c r="I29" s="12" t="s">
        <v>30</v>
      </c>
      <c r="J29" s="4"/>
      <c r="K29" s="31"/>
      <c r="L29" s="93"/>
      <c r="M29" s="94"/>
      <c r="N29" s="94"/>
      <c r="O29" s="34" t="str">
        <f>IFERROR(AE22,"0")</f>
        <v>0</v>
      </c>
      <c r="P29" s="34"/>
      <c r="Q29" s="34"/>
    </row>
    <row r="30" spans="1:33" ht="20.100000000000001" customHeight="1" thickBot="1">
      <c r="A30" s="3"/>
      <c r="B30" s="9" t="s">
        <v>28</v>
      </c>
      <c r="C30" s="9"/>
      <c r="D30" s="9"/>
      <c r="E30" s="9"/>
      <c r="F30" s="10"/>
      <c r="G30" s="98">
        <f>SUM(G28:H29)</f>
        <v>0</v>
      </c>
      <c r="H30" s="98"/>
      <c r="I30" s="12" t="s">
        <v>30</v>
      </c>
      <c r="J30" s="4"/>
      <c r="K30" s="31"/>
      <c r="L30" s="93"/>
      <c r="M30" s="94"/>
      <c r="N30" s="94"/>
      <c r="O30" s="99"/>
      <c r="P30" s="100"/>
      <c r="Q30" s="101"/>
    </row>
    <row r="31" spans="1:33" ht="20.100000000000001" hidden="1" customHeight="1">
      <c r="A31" s="3"/>
      <c r="B31" s="67"/>
      <c r="C31" s="67"/>
      <c r="D31" s="67"/>
      <c r="E31" s="67"/>
      <c r="F31" s="67"/>
      <c r="G31" s="67"/>
      <c r="H31" s="67"/>
      <c r="I31" s="67"/>
      <c r="J31" s="4"/>
      <c r="K31" s="31"/>
      <c r="L31" s="27"/>
      <c r="M31" s="28"/>
      <c r="N31" s="6"/>
      <c r="O31" s="102"/>
      <c r="P31" s="102"/>
      <c r="Q31" s="102"/>
    </row>
    <row r="32" spans="1:33" ht="20.100000000000001" customHeight="1">
      <c r="A32" s="2"/>
      <c r="B32" s="2"/>
      <c r="C32" s="2"/>
      <c r="D32" s="2"/>
      <c r="E32" s="2"/>
      <c r="F32" s="2"/>
      <c r="G32" s="2"/>
      <c r="H32" s="2"/>
      <c r="I32" s="2"/>
      <c r="J32" s="53" t="s">
        <v>34</v>
      </c>
      <c r="K32" s="53"/>
      <c r="L32" s="103" t="str">
        <f>IFERROR(O20+O21+O24,"0")</f>
        <v>0</v>
      </c>
      <c r="M32" s="104"/>
      <c r="N32" s="104"/>
      <c r="O32" s="104"/>
      <c r="P32" s="104"/>
      <c r="Q32" s="104"/>
    </row>
    <row r="33" spans="1:17" ht="20.100000000000001" hidden="1" customHeight="1">
      <c r="A33" s="2"/>
      <c r="B33" s="2"/>
      <c r="C33" s="2"/>
      <c r="D33" s="2"/>
      <c r="E33" s="2"/>
      <c r="F33" s="2"/>
      <c r="G33" s="2"/>
      <c r="H33" s="2"/>
      <c r="I33" s="2"/>
      <c r="J33" s="53" t="s">
        <v>13</v>
      </c>
      <c r="K33" s="53"/>
      <c r="L33" s="95">
        <f>L32*$S$7</f>
        <v>0</v>
      </c>
      <c r="M33" s="95"/>
      <c r="N33" s="95"/>
      <c r="O33" s="95"/>
      <c r="P33" s="95"/>
      <c r="Q33" s="95"/>
    </row>
    <row r="34" spans="1:17" ht="20.100000000000001" customHeight="1">
      <c r="A34" s="2"/>
      <c r="B34" s="2"/>
      <c r="C34" s="2"/>
      <c r="D34" s="2"/>
      <c r="E34" s="2"/>
      <c r="F34" s="2"/>
      <c r="G34" s="2"/>
      <c r="H34" s="2"/>
      <c r="I34" s="2"/>
      <c r="J34" s="53" t="s">
        <v>35</v>
      </c>
      <c r="K34" s="53"/>
      <c r="L34" s="103">
        <f>IFERROR(O25,"0")</f>
        <v>0</v>
      </c>
      <c r="M34" s="104"/>
      <c r="N34" s="104"/>
      <c r="O34" s="104"/>
      <c r="P34" s="104"/>
      <c r="Q34" s="104"/>
    </row>
    <row r="35" spans="1:17" ht="9.75" customHeight="1">
      <c r="A35" s="2"/>
      <c r="B35" s="96"/>
      <c r="C35" s="97"/>
      <c r="D35" s="97"/>
      <c r="E35" s="97"/>
      <c r="F35" s="97"/>
      <c r="G35" s="2"/>
      <c r="H35" s="2"/>
      <c r="I35" s="2"/>
      <c r="J35" s="2"/>
      <c r="K35" s="2"/>
      <c r="L35" s="2"/>
      <c r="M35" s="2"/>
      <c r="N35" s="2"/>
      <c r="O35" s="2"/>
      <c r="P35" s="2"/>
      <c r="Q35" s="2"/>
    </row>
    <row r="36" spans="1:17" ht="20.25" customHeight="1">
      <c r="A36" s="53" t="s">
        <v>14</v>
      </c>
      <c r="B36" s="53"/>
      <c r="C36" s="105" t="s">
        <v>31</v>
      </c>
      <c r="D36" s="106"/>
      <c r="E36" s="106"/>
      <c r="F36" s="106"/>
      <c r="G36" s="106"/>
      <c r="H36" s="106"/>
      <c r="I36" s="106"/>
      <c r="J36" s="106"/>
      <c r="K36" s="106"/>
      <c r="L36" s="106"/>
      <c r="M36" s="106"/>
      <c r="N36" s="106"/>
      <c r="O36" s="106"/>
      <c r="P36" s="106"/>
      <c r="Q36" s="107"/>
    </row>
    <row r="37" spans="1:17" ht="27.75" customHeight="1">
      <c r="A37" s="53"/>
      <c r="B37" s="53"/>
      <c r="C37" s="108" t="s">
        <v>33</v>
      </c>
      <c r="D37" s="109"/>
      <c r="E37" s="109"/>
      <c r="F37" s="109"/>
      <c r="G37" s="109"/>
      <c r="H37" s="109"/>
      <c r="I37" s="109"/>
      <c r="J37" s="109"/>
      <c r="K37" s="109"/>
      <c r="L37" s="109"/>
      <c r="M37" s="109"/>
      <c r="N37" s="109"/>
      <c r="O37" s="109"/>
      <c r="P37" s="109"/>
      <c r="Q37" s="110"/>
    </row>
    <row r="38" spans="1:17" ht="27.75" customHeight="1">
      <c r="A38" s="53"/>
      <c r="B38" s="53"/>
      <c r="C38" s="111"/>
      <c r="D38" s="109"/>
      <c r="E38" s="109"/>
      <c r="F38" s="109"/>
      <c r="G38" s="109"/>
      <c r="H38" s="109"/>
      <c r="I38" s="109"/>
      <c r="J38" s="109"/>
      <c r="K38" s="109"/>
      <c r="L38" s="109"/>
      <c r="M38" s="109"/>
      <c r="N38" s="109"/>
      <c r="O38" s="109"/>
      <c r="P38" s="109"/>
      <c r="Q38" s="110"/>
    </row>
    <row r="39" spans="1:17" ht="27.75" customHeight="1">
      <c r="A39" s="53"/>
      <c r="B39" s="53"/>
      <c r="C39" s="112"/>
      <c r="D39" s="113"/>
      <c r="E39" s="113"/>
      <c r="F39" s="113"/>
      <c r="G39" s="113"/>
      <c r="H39" s="113"/>
      <c r="I39" s="113"/>
      <c r="J39" s="113"/>
      <c r="K39" s="113"/>
      <c r="L39" s="113"/>
      <c r="M39" s="113"/>
      <c r="N39" s="113"/>
      <c r="O39" s="113"/>
      <c r="P39" s="113"/>
      <c r="Q39" s="114"/>
    </row>
    <row r="40" spans="1:17" s="2" customFormat="1" ht="20.100000000000001" customHeight="1">
      <c r="A40" s="5"/>
    </row>
    <row r="41" spans="1:17" s="2" customFormat="1" ht="20.100000000000001" customHeight="1">
      <c r="A41" s="5"/>
    </row>
    <row r="42" spans="1:17" s="2" customFormat="1" ht="20.100000000000001" customHeight="1">
      <c r="A42" s="5"/>
    </row>
  </sheetData>
  <sheetProtection sheet="1" objects="1" scenarios="1"/>
  <mergeCells count="87">
    <mergeCell ref="A36:B39"/>
    <mergeCell ref="C36:Q36"/>
    <mergeCell ref="C37:Q39"/>
    <mergeCell ref="J34:K34"/>
    <mergeCell ref="L34:Q34"/>
    <mergeCell ref="J33:K33"/>
    <mergeCell ref="L33:Q33"/>
    <mergeCell ref="B35:F35"/>
    <mergeCell ref="G30:H30"/>
    <mergeCell ref="L30:N30"/>
    <mergeCell ref="O30:Q30"/>
    <mergeCell ref="B31:I31"/>
    <mergeCell ref="O31:Q31"/>
    <mergeCell ref="J32:K32"/>
    <mergeCell ref="L32:Q32"/>
    <mergeCell ref="O29:Q29"/>
    <mergeCell ref="B26:I26"/>
    <mergeCell ref="L26:N26"/>
    <mergeCell ref="O26:Q26"/>
    <mergeCell ref="B27:I27"/>
    <mergeCell ref="L27:N27"/>
    <mergeCell ref="O27:Q27"/>
    <mergeCell ref="G28:H28"/>
    <mergeCell ref="L28:N28"/>
    <mergeCell ref="O28:Q28"/>
    <mergeCell ref="G29:H29"/>
    <mergeCell ref="L29:N29"/>
    <mergeCell ref="B24:I24"/>
    <mergeCell ref="L24:N24"/>
    <mergeCell ref="O24:Q24"/>
    <mergeCell ref="B25:I25"/>
    <mergeCell ref="L25:N25"/>
    <mergeCell ref="O25:Q25"/>
    <mergeCell ref="B22:I22"/>
    <mergeCell ref="L22:N22"/>
    <mergeCell ref="O22:Q22"/>
    <mergeCell ref="B23:I23"/>
    <mergeCell ref="L23:N23"/>
    <mergeCell ref="O23:Q23"/>
    <mergeCell ref="B21:I21"/>
    <mergeCell ref="L21:N21"/>
    <mergeCell ref="O21:Q21"/>
    <mergeCell ref="B19:I19"/>
    <mergeCell ref="L19:N19"/>
    <mergeCell ref="O19:Q19"/>
    <mergeCell ref="B20:I20"/>
    <mergeCell ref="L20:N20"/>
    <mergeCell ref="O20:Q20"/>
    <mergeCell ref="O18:Q18"/>
    <mergeCell ref="A13:B13"/>
    <mergeCell ref="C13:I13"/>
    <mergeCell ref="K13:L13"/>
    <mergeCell ref="M13:Q13"/>
    <mergeCell ref="K14:L14"/>
    <mergeCell ref="M14:Q14"/>
    <mergeCell ref="A16:C16"/>
    <mergeCell ref="D16:G16"/>
    <mergeCell ref="B18:I18"/>
    <mergeCell ref="J18:K18"/>
    <mergeCell ref="L18:N18"/>
    <mergeCell ref="K16:M16"/>
    <mergeCell ref="K10:Q10"/>
    <mergeCell ref="A11:B11"/>
    <mergeCell ref="C11:I11"/>
    <mergeCell ref="K11:L11"/>
    <mergeCell ref="M11:Q11"/>
    <mergeCell ref="A2:Q2"/>
    <mergeCell ref="A4:G4"/>
    <mergeCell ref="H4:I4"/>
    <mergeCell ref="L4:M4"/>
    <mergeCell ref="N4:Q4"/>
    <mergeCell ref="AE22:AG22"/>
    <mergeCell ref="B5:C5"/>
    <mergeCell ref="D5:F5"/>
    <mergeCell ref="L5:M5"/>
    <mergeCell ref="N5:Q5"/>
    <mergeCell ref="AE21:AG21"/>
    <mergeCell ref="A12:B12"/>
    <mergeCell ref="C12:J12"/>
    <mergeCell ref="K12:L12"/>
    <mergeCell ref="M12:Q12"/>
    <mergeCell ref="A7:B7"/>
    <mergeCell ref="C7:I7"/>
    <mergeCell ref="K7:Q7"/>
    <mergeCell ref="B8:J8"/>
    <mergeCell ref="K8:Q8"/>
    <mergeCell ref="K9:Q9"/>
  </mergeCells>
  <phoneticPr fontId="13"/>
  <dataValidations count="1">
    <dataValidation type="list" allowBlank="1" showInputMessage="1" showErrorMessage="1" sqref="K19:K31">
      <formula1>$R$7:$R$11</formula1>
    </dataValidation>
  </dataValidations>
  <printOptions horizontalCentered="1"/>
  <pageMargins left="0.23622047244094491" right="0.23622047244094491" top="0.74803149606299213" bottom="0.74803149606299213" header="0.31496062992125984" footer="0.31496062992125984"/>
  <pageSetup paperSize="9" scale="95" orientation="portrait" r:id="rId1"/>
  <headerFooter>
    <oddHeader>&amp;L様式５　運営方針</oddHead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S42"/>
  <sheetViews>
    <sheetView showGridLines="0" view="pageBreakPreview" zoomScale="85" zoomScaleNormal="100" zoomScaleSheetLayoutView="85" workbookViewId="0">
      <selection activeCell="A2" sqref="A2:Q2"/>
    </sheetView>
  </sheetViews>
  <sheetFormatPr defaultColWidth="5.625" defaultRowHeight="30" customHeight="1"/>
  <cols>
    <col min="1" max="10" width="5.625" style="1"/>
    <col min="11" max="11" width="5.625" style="1" customWidth="1"/>
    <col min="12" max="16384" width="5.625" style="1"/>
  </cols>
  <sheetData>
    <row r="1" spans="1:19" ht="21" customHeight="1">
      <c r="A1" s="29" t="s">
        <v>53</v>
      </c>
    </row>
    <row r="2" spans="1:19" ht="30" customHeight="1">
      <c r="A2" s="49" t="s">
        <v>17</v>
      </c>
      <c r="B2" s="49"/>
      <c r="C2" s="49"/>
      <c r="D2" s="49"/>
      <c r="E2" s="49"/>
      <c r="F2" s="49"/>
      <c r="G2" s="49"/>
      <c r="H2" s="49"/>
      <c r="I2" s="49"/>
      <c r="J2" s="49"/>
      <c r="K2" s="49"/>
      <c r="L2" s="49"/>
      <c r="M2" s="49"/>
      <c r="N2" s="49"/>
      <c r="O2" s="49"/>
      <c r="P2" s="49"/>
      <c r="Q2" s="49"/>
    </row>
    <row r="3" spans="1:19" ht="9.9499999999999993" customHeight="1"/>
    <row r="4" spans="1:19" ht="30" customHeight="1">
      <c r="A4" s="50" t="s">
        <v>21</v>
      </c>
      <c r="B4" s="50"/>
      <c r="C4" s="50"/>
      <c r="D4" s="50"/>
      <c r="E4" s="50"/>
      <c r="F4" s="50"/>
      <c r="G4" s="50"/>
      <c r="H4" s="51" t="s">
        <v>0</v>
      </c>
      <c r="I4" s="51"/>
      <c r="L4" s="47"/>
      <c r="M4" s="48"/>
      <c r="N4" s="42"/>
      <c r="O4" s="42"/>
      <c r="P4" s="42"/>
      <c r="Q4" s="42"/>
    </row>
    <row r="5" spans="1:19" ht="30" customHeight="1">
      <c r="B5" s="35"/>
      <c r="C5" s="35"/>
      <c r="D5" s="36"/>
      <c r="E5" s="36"/>
      <c r="F5" s="36"/>
      <c r="G5" s="2"/>
      <c r="L5" s="37" t="s">
        <v>18</v>
      </c>
      <c r="M5" s="38"/>
      <c r="N5" s="39" t="s">
        <v>26</v>
      </c>
      <c r="O5" s="39"/>
      <c r="P5" s="39"/>
      <c r="Q5" s="39"/>
    </row>
    <row r="6" spans="1:19" ht="9.9499999999999993" customHeight="1"/>
    <row r="7" spans="1:19" ht="24.75" customHeight="1" thickBot="1">
      <c r="A7" s="44" t="s">
        <v>12</v>
      </c>
      <c r="B7" s="44"/>
      <c r="C7" s="45" t="s">
        <v>42</v>
      </c>
      <c r="D7" s="45"/>
      <c r="E7" s="45"/>
      <c r="F7" s="45"/>
      <c r="G7" s="45"/>
      <c r="H7" s="45"/>
      <c r="I7" s="45"/>
      <c r="K7" s="46" t="s">
        <v>22</v>
      </c>
      <c r="L7" s="46"/>
      <c r="M7" s="46"/>
      <c r="N7" s="46"/>
      <c r="O7" s="46"/>
      <c r="P7" s="46"/>
      <c r="Q7" s="46"/>
      <c r="S7" s="30"/>
    </row>
    <row r="8" spans="1:19" ht="20.100000000000001" customHeight="1" thickTop="1">
      <c r="B8" s="47" t="s">
        <v>16</v>
      </c>
      <c r="C8" s="48"/>
      <c r="D8" s="48"/>
      <c r="E8" s="48"/>
      <c r="F8" s="48"/>
      <c r="G8" s="48"/>
      <c r="H8" s="48"/>
      <c r="I8" s="48"/>
      <c r="J8" s="48"/>
      <c r="K8" s="43" t="s">
        <v>1</v>
      </c>
      <c r="L8" s="43"/>
      <c r="M8" s="43"/>
      <c r="N8" s="43"/>
      <c r="O8" s="43"/>
      <c r="P8" s="43"/>
      <c r="Q8" s="43"/>
      <c r="R8" s="1" t="s">
        <v>10</v>
      </c>
    </row>
    <row r="9" spans="1:19" ht="20.100000000000001" customHeight="1">
      <c r="K9" s="48"/>
      <c r="L9" s="48"/>
      <c r="M9" s="48"/>
      <c r="N9" s="48"/>
      <c r="O9" s="48"/>
      <c r="P9" s="48"/>
      <c r="Q9" s="48"/>
      <c r="R9" s="1" t="s">
        <v>24</v>
      </c>
    </row>
    <row r="10" spans="1:19" ht="20.100000000000001" customHeight="1">
      <c r="K10" s="48"/>
      <c r="L10" s="48"/>
      <c r="M10" s="48"/>
      <c r="N10" s="48"/>
      <c r="O10" s="48"/>
      <c r="P10" s="48"/>
      <c r="Q10" s="48"/>
      <c r="R10" s="1" t="s">
        <v>25</v>
      </c>
    </row>
    <row r="11" spans="1:19" ht="20.100000000000001" customHeight="1">
      <c r="A11" s="40" t="s">
        <v>43</v>
      </c>
      <c r="B11" s="40"/>
      <c r="C11" s="52" t="s">
        <v>23</v>
      </c>
      <c r="D11" s="52"/>
      <c r="E11" s="52"/>
      <c r="F11" s="52"/>
      <c r="G11" s="52"/>
      <c r="H11" s="52"/>
      <c r="I11" s="52"/>
      <c r="K11" s="42" t="s">
        <v>2</v>
      </c>
      <c r="L11" s="42"/>
      <c r="M11" s="43"/>
      <c r="N11" s="43"/>
      <c r="O11" s="43"/>
      <c r="P11" s="43"/>
      <c r="Q11" s="43"/>
    </row>
    <row r="12" spans="1:19" ht="20.100000000000001" customHeight="1">
      <c r="A12" s="40"/>
      <c r="B12" s="40"/>
      <c r="C12" s="41" t="s">
        <v>44</v>
      </c>
      <c r="D12" s="41"/>
      <c r="E12" s="41"/>
      <c r="F12" s="41"/>
      <c r="G12" s="41"/>
      <c r="H12" s="41"/>
      <c r="I12" s="41"/>
      <c r="J12" s="41"/>
      <c r="K12" s="42" t="s">
        <v>3</v>
      </c>
      <c r="L12" s="42"/>
      <c r="M12" s="43"/>
      <c r="N12" s="43"/>
      <c r="O12" s="43"/>
      <c r="P12" s="43"/>
      <c r="Q12" s="43"/>
    </row>
    <row r="13" spans="1:19" ht="20.100000000000001" customHeight="1">
      <c r="A13" s="55"/>
      <c r="B13" s="55"/>
      <c r="C13" s="56"/>
      <c r="D13" s="56"/>
      <c r="E13" s="56"/>
      <c r="F13" s="56"/>
      <c r="G13" s="56"/>
      <c r="H13" s="56"/>
      <c r="I13" s="56"/>
      <c r="K13" s="42" t="s">
        <v>4</v>
      </c>
      <c r="L13" s="42"/>
      <c r="M13" s="43"/>
      <c r="N13" s="43"/>
      <c r="O13" s="43"/>
      <c r="P13" s="43"/>
      <c r="Q13" s="43"/>
    </row>
    <row r="14" spans="1:19" ht="20.100000000000001" customHeight="1">
      <c r="K14" s="42" t="s">
        <v>5</v>
      </c>
      <c r="L14" s="42"/>
      <c r="M14" s="43"/>
      <c r="N14" s="43"/>
      <c r="O14" s="43"/>
      <c r="P14" s="43"/>
      <c r="Q14" s="43"/>
    </row>
    <row r="15" spans="1:19" ht="9.9499999999999993" customHeight="1">
      <c r="K15" s="24"/>
      <c r="L15" s="24"/>
      <c r="M15" s="25"/>
      <c r="N15" s="25"/>
      <c r="O15" s="25"/>
      <c r="P15" s="25"/>
      <c r="Q15" s="25"/>
    </row>
    <row r="16" spans="1:19" ht="30" customHeight="1" thickBot="1">
      <c r="A16" s="57" t="s">
        <v>6</v>
      </c>
      <c r="B16" s="57"/>
      <c r="C16" s="57"/>
      <c r="D16" s="58" t="str">
        <f>IFERROR(L32,"0")</f>
        <v>0</v>
      </c>
      <c r="E16" s="58"/>
      <c r="F16" s="58"/>
      <c r="G16" s="58"/>
      <c r="H16" s="19" t="s">
        <v>52</v>
      </c>
      <c r="I16" s="18"/>
      <c r="J16" s="23"/>
      <c r="K16" s="115" t="s">
        <v>38</v>
      </c>
      <c r="L16" s="36"/>
      <c r="M16" s="36"/>
      <c r="N16" s="17" t="s">
        <v>37</v>
      </c>
      <c r="O16" s="17"/>
      <c r="P16" s="17"/>
      <c r="Q16" s="17"/>
    </row>
    <row r="17" spans="1:17" ht="9.9499999999999993" customHeight="1" thickTop="1"/>
    <row r="18" spans="1:17" ht="24.95" customHeight="1">
      <c r="A18" s="26" t="s">
        <v>7</v>
      </c>
      <c r="B18" s="53" t="s">
        <v>15</v>
      </c>
      <c r="C18" s="53"/>
      <c r="D18" s="53"/>
      <c r="E18" s="53"/>
      <c r="F18" s="53"/>
      <c r="G18" s="53"/>
      <c r="H18" s="53"/>
      <c r="I18" s="53"/>
      <c r="J18" s="53" t="s">
        <v>11</v>
      </c>
      <c r="K18" s="53"/>
      <c r="L18" s="53" t="s">
        <v>9</v>
      </c>
      <c r="M18" s="53"/>
      <c r="N18" s="53"/>
      <c r="O18" s="53" t="s">
        <v>8</v>
      </c>
      <c r="P18" s="54"/>
      <c r="Q18" s="54"/>
    </row>
    <row r="19" spans="1:17" ht="20.100000000000001" customHeight="1" thickBot="1">
      <c r="A19" s="20" t="s">
        <v>39</v>
      </c>
      <c r="B19" s="67" t="s">
        <v>19</v>
      </c>
      <c r="C19" s="67"/>
      <c r="D19" s="67"/>
      <c r="E19" s="67"/>
      <c r="F19" s="67"/>
      <c r="G19" s="67"/>
      <c r="H19" s="67"/>
      <c r="I19" s="67"/>
      <c r="J19" s="4"/>
      <c r="K19" s="31"/>
      <c r="L19" s="68"/>
      <c r="M19" s="68"/>
      <c r="N19" s="68"/>
      <c r="O19" s="66" t="str">
        <f>IF(AND(J19&lt;&gt;"",L19&lt;&gt;""),J19*L19,"")</f>
        <v/>
      </c>
      <c r="P19" s="66"/>
      <c r="Q19" s="66"/>
    </row>
    <row r="20" spans="1:17" ht="20.100000000000001" customHeight="1" thickBot="1">
      <c r="A20" s="20"/>
      <c r="B20" s="61" t="s">
        <v>51</v>
      </c>
      <c r="C20" s="61"/>
      <c r="D20" s="61"/>
      <c r="E20" s="61"/>
      <c r="F20" s="61"/>
      <c r="G20" s="61"/>
      <c r="H20" s="61"/>
      <c r="I20" s="61"/>
      <c r="J20" s="15"/>
      <c r="K20" s="13" t="s">
        <v>24</v>
      </c>
      <c r="L20" s="69"/>
      <c r="M20" s="70"/>
      <c r="N20" s="71"/>
      <c r="O20" s="65" t="str">
        <f>IF(AND(J20&lt;&gt;"",L20&lt;&gt;""),J20*L20,"")</f>
        <v/>
      </c>
      <c r="P20" s="66"/>
      <c r="Q20" s="66"/>
    </row>
    <row r="21" spans="1:17" ht="20.100000000000001" customHeight="1" thickBot="1">
      <c r="A21" s="20"/>
      <c r="B21" s="61" t="s">
        <v>49</v>
      </c>
      <c r="C21" s="61"/>
      <c r="D21" s="61"/>
      <c r="E21" s="61"/>
      <c r="F21" s="61"/>
      <c r="G21" s="61"/>
      <c r="H21" s="61"/>
      <c r="I21" s="61"/>
      <c r="J21" s="15"/>
      <c r="K21" s="13" t="s">
        <v>24</v>
      </c>
      <c r="L21" s="62"/>
      <c r="M21" s="63"/>
      <c r="N21" s="64"/>
      <c r="O21" s="65" t="str">
        <f>IF(AND(J21&lt;&gt;"",L21&lt;&gt;""),J21*L21,"")</f>
        <v/>
      </c>
      <c r="P21" s="66"/>
      <c r="Q21" s="66"/>
    </row>
    <row r="22" spans="1:17" ht="20.100000000000001" customHeight="1">
      <c r="A22" s="20"/>
      <c r="B22" s="67"/>
      <c r="C22" s="67"/>
      <c r="D22" s="67"/>
      <c r="E22" s="67"/>
      <c r="F22" s="67"/>
      <c r="G22" s="67"/>
      <c r="H22" s="67"/>
      <c r="I22" s="67"/>
      <c r="J22" s="4"/>
      <c r="K22" s="31"/>
      <c r="L22" s="72"/>
      <c r="M22" s="73"/>
      <c r="N22" s="74"/>
      <c r="O22" s="75"/>
      <c r="P22" s="75"/>
      <c r="Q22" s="75"/>
    </row>
    <row r="23" spans="1:17" ht="20.100000000000001" customHeight="1" thickBot="1">
      <c r="A23" s="20"/>
      <c r="B23" s="67" t="s">
        <v>20</v>
      </c>
      <c r="C23" s="67"/>
      <c r="D23" s="67"/>
      <c r="E23" s="67"/>
      <c r="F23" s="67"/>
      <c r="G23" s="67"/>
      <c r="H23" s="67"/>
      <c r="I23" s="67"/>
      <c r="J23" s="4"/>
      <c r="K23" s="31"/>
      <c r="L23" s="76"/>
      <c r="M23" s="77"/>
      <c r="N23" s="78"/>
      <c r="O23" s="75"/>
      <c r="P23" s="75"/>
      <c r="Q23" s="75"/>
    </row>
    <row r="24" spans="1:17" ht="20.100000000000001" customHeight="1" thickBot="1">
      <c r="A24" s="20" t="s">
        <v>40</v>
      </c>
      <c r="B24" s="67" t="s">
        <v>48</v>
      </c>
      <c r="C24" s="67"/>
      <c r="D24" s="67"/>
      <c r="E24" s="67"/>
      <c r="F24" s="67"/>
      <c r="G24" s="67"/>
      <c r="H24" s="67"/>
      <c r="I24" s="67"/>
      <c r="J24" s="16">
        <v>1</v>
      </c>
      <c r="K24" s="13" t="s">
        <v>10</v>
      </c>
      <c r="L24" s="69"/>
      <c r="M24" s="70"/>
      <c r="N24" s="71"/>
      <c r="O24" s="65" t="str">
        <f>IF(AND(J24&lt;&gt;"",L24&lt;&gt;""),J24*L24,"")</f>
        <v/>
      </c>
      <c r="P24" s="66"/>
      <c r="Q24" s="66"/>
    </row>
    <row r="25" spans="1:17" ht="20.100000000000001" customHeight="1">
      <c r="A25" s="20" t="s">
        <v>41</v>
      </c>
      <c r="B25" s="67" t="s">
        <v>45</v>
      </c>
      <c r="C25" s="67"/>
      <c r="D25" s="67"/>
      <c r="E25" s="67"/>
      <c r="F25" s="67"/>
      <c r="G25" s="67"/>
      <c r="H25" s="67"/>
      <c r="I25" s="67"/>
      <c r="J25" s="16"/>
      <c r="K25" s="13" t="s">
        <v>25</v>
      </c>
      <c r="L25" s="116" t="s">
        <v>38</v>
      </c>
      <c r="M25" s="117"/>
      <c r="N25" s="118"/>
      <c r="O25" s="119" t="s">
        <v>38</v>
      </c>
      <c r="P25" s="75"/>
      <c r="Q25" s="75"/>
    </row>
    <row r="26" spans="1:17" ht="20.100000000000001" customHeight="1" thickBot="1">
      <c r="A26" s="21"/>
      <c r="B26" s="82"/>
      <c r="C26" s="82"/>
      <c r="D26" s="82"/>
      <c r="E26" s="82"/>
      <c r="F26" s="82"/>
      <c r="G26" s="82"/>
      <c r="H26" s="82"/>
      <c r="I26" s="82"/>
      <c r="J26" s="7"/>
      <c r="K26" s="32"/>
      <c r="L26" s="83"/>
      <c r="M26" s="84"/>
      <c r="N26" s="85"/>
      <c r="O26" s="86" t="str">
        <f t="shared" ref="O26" si="0">IF(AND(J26&lt;&gt;"",L26&lt;&gt;""),J26*L26,"")</f>
        <v/>
      </c>
      <c r="P26" s="86"/>
      <c r="Q26" s="86"/>
    </row>
    <row r="27" spans="1:17" ht="20.100000000000001" customHeight="1">
      <c r="A27" s="22" t="s">
        <v>41</v>
      </c>
      <c r="B27" s="87" t="s">
        <v>32</v>
      </c>
      <c r="C27" s="87"/>
      <c r="D27" s="87"/>
      <c r="E27" s="87"/>
      <c r="F27" s="87"/>
      <c r="G27" s="87"/>
      <c r="H27" s="87"/>
      <c r="I27" s="87"/>
      <c r="J27" s="8"/>
      <c r="K27" s="33"/>
      <c r="L27" s="88"/>
      <c r="M27" s="89"/>
      <c r="N27" s="90"/>
      <c r="O27" s="91" t="s">
        <v>47</v>
      </c>
      <c r="P27" s="91"/>
      <c r="Q27" s="91"/>
    </row>
    <row r="28" spans="1:17" ht="20.100000000000001" customHeight="1">
      <c r="A28" s="20"/>
      <c r="B28" s="14" t="s">
        <v>46</v>
      </c>
      <c r="C28" s="9"/>
      <c r="D28" s="10"/>
      <c r="E28" s="11"/>
      <c r="F28" s="13" t="s">
        <v>29</v>
      </c>
      <c r="G28" s="120" t="s">
        <v>38</v>
      </c>
      <c r="H28" s="120"/>
      <c r="I28" s="12" t="s">
        <v>30</v>
      </c>
      <c r="J28" s="4"/>
      <c r="K28" s="31"/>
      <c r="L28" s="93"/>
      <c r="M28" s="94"/>
      <c r="N28" s="94"/>
      <c r="O28" s="68"/>
      <c r="P28" s="68"/>
      <c r="Q28" s="68"/>
    </row>
    <row r="29" spans="1:17" ht="20.100000000000001" customHeight="1" thickBot="1">
      <c r="A29" s="20"/>
      <c r="B29" s="10" t="s">
        <v>27</v>
      </c>
      <c r="C29" s="11"/>
      <c r="D29" s="11"/>
      <c r="E29" s="11"/>
      <c r="F29" s="11"/>
      <c r="G29" s="120" t="s">
        <v>38</v>
      </c>
      <c r="H29" s="120"/>
      <c r="I29" s="12" t="s">
        <v>30</v>
      </c>
      <c r="J29" s="4"/>
      <c r="K29" s="31"/>
      <c r="L29" s="93"/>
      <c r="M29" s="94"/>
      <c r="N29" s="94"/>
      <c r="O29" s="68"/>
      <c r="P29" s="68"/>
      <c r="Q29" s="68"/>
    </row>
    <row r="30" spans="1:17" ht="20.100000000000001" customHeight="1" thickBot="1">
      <c r="A30" s="20"/>
      <c r="B30" s="9" t="s">
        <v>28</v>
      </c>
      <c r="C30" s="9"/>
      <c r="D30" s="9"/>
      <c r="E30" s="9"/>
      <c r="F30" s="10"/>
      <c r="G30" s="121" t="s">
        <v>38</v>
      </c>
      <c r="H30" s="121"/>
      <c r="I30" s="12" t="s">
        <v>30</v>
      </c>
      <c r="J30" s="4"/>
      <c r="K30" s="31"/>
      <c r="L30" s="93"/>
      <c r="M30" s="94"/>
      <c r="N30" s="94"/>
      <c r="O30" s="122" t="s">
        <v>38</v>
      </c>
      <c r="P30" s="123"/>
      <c r="Q30" s="124"/>
    </row>
    <row r="31" spans="1:17" ht="20.100000000000001" hidden="1" customHeight="1">
      <c r="A31" s="3"/>
      <c r="B31" s="67"/>
      <c r="C31" s="67"/>
      <c r="D31" s="67"/>
      <c r="E31" s="67"/>
      <c r="F31" s="67"/>
      <c r="G31" s="67"/>
      <c r="H31" s="67"/>
      <c r="I31" s="67"/>
      <c r="J31" s="4"/>
      <c r="K31" s="31"/>
      <c r="L31" s="27"/>
      <c r="M31" s="28"/>
      <c r="N31" s="6"/>
      <c r="O31" s="102"/>
      <c r="P31" s="102"/>
      <c r="Q31" s="102"/>
    </row>
    <row r="32" spans="1:17" ht="20.100000000000001" customHeight="1">
      <c r="A32" s="2"/>
      <c r="B32" s="2"/>
      <c r="C32" s="2"/>
      <c r="D32" s="2"/>
      <c r="E32" s="2"/>
      <c r="F32" s="2"/>
      <c r="G32" s="2"/>
      <c r="H32" s="2"/>
      <c r="I32" s="2"/>
      <c r="J32" s="53" t="s">
        <v>34</v>
      </c>
      <c r="K32" s="53"/>
      <c r="L32" s="103" t="str">
        <f>IFERROR(O20+O21+O24,"0")</f>
        <v>0</v>
      </c>
      <c r="M32" s="104"/>
      <c r="N32" s="104"/>
      <c r="O32" s="104"/>
      <c r="P32" s="104"/>
      <c r="Q32" s="104"/>
    </row>
    <row r="33" spans="1:17" ht="20.100000000000001" hidden="1" customHeight="1">
      <c r="A33" s="2"/>
      <c r="B33" s="2"/>
      <c r="C33" s="2"/>
      <c r="D33" s="2"/>
      <c r="E33" s="2"/>
      <c r="F33" s="2"/>
      <c r="G33" s="2"/>
      <c r="H33" s="2"/>
      <c r="I33" s="2"/>
      <c r="J33" s="53" t="s">
        <v>13</v>
      </c>
      <c r="K33" s="53"/>
      <c r="L33" s="95">
        <f>L32*$S$7</f>
        <v>0</v>
      </c>
      <c r="M33" s="95"/>
      <c r="N33" s="95"/>
      <c r="O33" s="95"/>
      <c r="P33" s="95"/>
      <c r="Q33" s="95"/>
    </row>
    <row r="34" spans="1:17" ht="20.100000000000001" customHeight="1">
      <c r="A34" s="2"/>
      <c r="B34" s="2"/>
      <c r="C34" s="2"/>
      <c r="D34" s="2"/>
      <c r="E34" s="2"/>
      <c r="F34" s="2"/>
      <c r="G34" s="2"/>
      <c r="H34" s="2"/>
      <c r="I34" s="2"/>
      <c r="J34" s="53" t="s">
        <v>35</v>
      </c>
      <c r="K34" s="53"/>
      <c r="L34" s="125" t="s">
        <v>38</v>
      </c>
      <c r="M34" s="126"/>
      <c r="N34" s="126"/>
      <c r="O34" s="126"/>
      <c r="P34" s="126"/>
      <c r="Q34" s="126"/>
    </row>
    <row r="35" spans="1:17" ht="9.75" customHeight="1">
      <c r="A35" s="2"/>
      <c r="B35" s="96"/>
      <c r="C35" s="97"/>
      <c r="D35" s="97"/>
      <c r="E35" s="97"/>
      <c r="F35" s="97"/>
      <c r="G35" s="2"/>
      <c r="H35" s="2"/>
      <c r="I35" s="2"/>
      <c r="J35" s="2"/>
      <c r="K35" s="2"/>
      <c r="L35" s="2"/>
      <c r="M35" s="2"/>
      <c r="N35" s="2"/>
      <c r="O35" s="2"/>
      <c r="P35" s="2"/>
      <c r="Q35" s="2"/>
    </row>
    <row r="36" spans="1:17" ht="20.25" customHeight="1">
      <c r="A36" s="53" t="s">
        <v>14</v>
      </c>
      <c r="B36" s="53"/>
      <c r="C36" s="105" t="s">
        <v>31</v>
      </c>
      <c r="D36" s="106"/>
      <c r="E36" s="106"/>
      <c r="F36" s="106"/>
      <c r="G36" s="106"/>
      <c r="H36" s="106"/>
      <c r="I36" s="106"/>
      <c r="J36" s="106"/>
      <c r="K36" s="106"/>
      <c r="L36" s="106"/>
      <c r="M36" s="106"/>
      <c r="N36" s="106"/>
      <c r="O36" s="106"/>
      <c r="P36" s="106"/>
      <c r="Q36" s="107"/>
    </row>
    <row r="37" spans="1:17" ht="27.75" customHeight="1">
      <c r="A37" s="53"/>
      <c r="B37" s="53"/>
      <c r="C37" s="108" t="s">
        <v>33</v>
      </c>
      <c r="D37" s="109"/>
      <c r="E37" s="109"/>
      <c r="F37" s="109"/>
      <c r="G37" s="109"/>
      <c r="H37" s="109"/>
      <c r="I37" s="109"/>
      <c r="J37" s="109"/>
      <c r="K37" s="109"/>
      <c r="L37" s="109"/>
      <c r="M37" s="109"/>
      <c r="N37" s="109"/>
      <c r="O37" s="109"/>
      <c r="P37" s="109"/>
      <c r="Q37" s="110"/>
    </row>
    <row r="38" spans="1:17" ht="27.75" customHeight="1">
      <c r="A38" s="53"/>
      <c r="B38" s="53"/>
      <c r="C38" s="111"/>
      <c r="D38" s="109"/>
      <c r="E38" s="109"/>
      <c r="F38" s="109"/>
      <c r="G38" s="109"/>
      <c r="H38" s="109"/>
      <c r="I38" s="109"/>
      <c r="J38" s="109"/>
      <c r="K38" s="109"/>
      <c r="L38" s="109"/>
      <c r="M38" s="109"/>
      <c r="N38" s="109"/>
      <c r="O38" s="109"/>
      <c r="P38" s="109"/>
      <c r="Q38" s="110"/>
    </row>
    <row r="39" spans="1:17" ht="27.75" customHeight="1">
      <c r="A39" s="53"/>
      <c r="B39" s="53"/>
      <c r="C39" s="112"/>
      <c r="D39" s="113"/>
      <c r="E39" s="113"/>
      <c r="F39" s="113"/>
      <c r="G39" s="113"/>
      <c r="H39" s="113"/>
      <c r="I39" s="113"/>
      <c r="J39" s="113"/>
      <c r="K39" s="113"/>
      <c r="L39" s="113"/>
      <c r="M39" s="113"/>
      <c r="N39" s="113"/>
      <c r="O39" s="113"/>
      <c r="P39" s="113"/>
      <c r="Q39" s="114"/>
    </row>
    <row r="40" spans="1:17" s="2" customFormat="1" ht="20.100000000000001" customHeight="1">
      <c r="A40" s="5"/>
    </row>
    <row r="41" spans="1:17" s="2" customFormat="1" ht="20.100000000000001" customHeight="1">
      <c r="A41" s="5"/>
    </row>
    <row r="42" spans="1:17" s="2" customFormat="1" ht="20.100000000000001" customHeight="1">
      <c r="A42" s="5"/>
    </row>
  </sheetData>
  <sheetProtection sheet="1" objects="1" scenarios="1"/>
  <mergeCells count="85">
    <mergeCell ref="J34:K34"/>
    <mergeCell ref="L34:Q34"/>
    <mergeCell ref="B35:F35"/>
    <mergeCell ref="A36:B39"/>
    <mergeCell ref="C36:Q36"/>
    <mergeCell ref="C37:Q39"/>
    <mergeCell ref="B31:I31"/>
    <mergeCell ref="O31:Q31"/>
    <mergeCell ref="J32:K32"/>
    <mergeCell ref="L32:Q32"/>
    <mergeCell ref="J33:K33"/>
    <mergeCell ref="L33:Q33"/>
    <mergeCell ref="G29:H29"/>
    <mergeCell ref="L29:N29"/>
    <mergeCell ref="O29:Q29"/>
    <mergeCell ref="G30:H30"/>
    <mergeCell ref="L30:N30"/>
    <mergeCell ref="O30:Q30"/>
    <mergeCell ref="B27:I27"/>
    <mergeCell ref="L27:N27"/>
    <mergeCell ref="O27:Q27"/>
    <mergeCell ref="G28:H28"/>
    <mergeCell ref="L28:N28"/>
    <mergeCell ref="O28:Q28"/>
    <mergeCell ref="B25:I25"/>
    <mergeCell ref="L25:N25"/>
    <mergeCell ref="O25:Q25"/>
    <mergeCell ref="B26:I26"/>
    <mergeCell ref="L26:N26"/>
    <mergeCell ref="O26:Q26"/>
    <mergeCell ref="B23:I23"/>
    <mergeCell ref="L23:N23"/>
    <mergeCell ref="O23:Q23"/>
    <mergeCell ref="B24:I24"/>
    <mergeCell ref="L24:N24"/>
    <mergeCell ref="O24:Q24"/>
    <mergeCell ref="B21:I21"/>
    <mergeCell ref="L21:N21"/>
    <mergeCell ref="O21:Q21"/>
    <mergeCell ref="B22:I22"/>
    <mergeCell ref="L22:N22"/>
    <mergeCell ref="O22:Q22"/>
    <mergeCell ref="O18:Q18"/>
    <mergeCell ref="B19:I19"/>
    <mergeCell ref="L19:N19"/>
    <mergeCell ref="O19:Q19"/>
    <mergeCell ref="B20:I20"/>
    <mergeCell ref="L20:N20"/>
    <mergeCell ref="O20:Q20"/>
    <mergeCell ref="A16:C16"/>
    <mergeCell ref="D16:G16"/>
    <mergeCell ref="K16:M16"/>
    <mergeCell ref="B18:I18"/>
    <mergeCell ref="J18:K18"/>
    <mergeCell ref="L18:N18"/>
    <mergeCell ref="A13:B13"/>
    <mergeCell ref="C13:I13"/>
    <mergeCell ref="K13:L13"/>
    <mergeCell ref="M13:Q13"/>
    <mergeCell ref="K14:L14"/>
    <mergeCell ref="M14:Q14"/>
    <mergeCell ref="A12:B12"/>
    <mergeCell ref="C12:J12"/>
    <mergeCell ref="K12:L12"/>
    <mergeCell ref="M12:Q12"/>
    <mergeCell ref="A7:B7"/>
    <mergeCell ref="C7:I7"/>
    <mergeCell ref="K7:Q7"/>
    <mergeCell ref="B8:J8"/>
    <mergeCell ref="K8:Q8"/>
    <mergeCell ref="K9:Q9"/>
    <mergeCell ref="K10:Q10"/>
    <mergeCell ref="A11:B11"/>
    <mergeCell ref="C11:I11"/>
    <mergeCell ref="K11:L11"/>
    <mergeCell ref="M11:Q11"/>
    <mergeCell ref="B5:C5"/>
    <mergeCell ref="D5:F5"/>
    <mergeCell ref="L5:M5"/>
    <mergeCell ref="N5:Q5"/>
    <mergeCell ref="A2:Q2"/>
    <mergeCell ref="A4:G4"/>
    <mergeCell ref="H4:I4"/>
    <mergeCell ref="L4:M4"/>
    <mergeCell ref="N4:Q4"/>
  </mergeCells>
  <phoneticPr fontId="13"/>
  <dataValidations count="1">
    <dataValidation type="list" allowBlank="1" showInputMessage="1" showErrorMessage="1" sqref="K19:K31">
      <formula1>$R$7:$R$11</formula1>
    </dataValidation>
  </dataValidations>
  <printOptions horizontalCentered="1"/>
  <pageMargins left="0.23622047244094491" right="0.23622047244094491" top="0.74803149606299213" bottom="0.74803149606299213" header="0.31496062992125984" footer="0.31496062992125984"/>
  <pageSetup paperSize="9" scale="95" orientation="portrait" r:id="rId1"/>
  <headerFooter>
    <oddHeader>&amp;L様式５　運営方針</oddHead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見積書 (家賃あり)黄色のセルのみ入力ください</vt:lpstr>
      <vt:lpstr>見積書 (家賃未定)黄色のセルのみ入力ください</vt:lpstr>
      <vt:lpstr>'見積書 (家賃あり)黄色のセルのみ入力ください'!Print_Area</vt:lpstr>
      <vt:lpstr>'見積書 (家賃未定)黄色のセルのみ入力ください'!Print_Area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lastPrinted>2016-01-22T04:05:00Z</cp:lastPrinted>
  <dcterms:created xsi:type="dcterms:W3CDTF">2015-12-21T00:50:44Z</dcterms:created>
  <dcterms:modified xsi:type="dcterms:W3CDTF">2021-06-02T03:01:13Z</dcterms:modified>
  <cp:category/>
</cp:coreProperties>
</file>