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２年度年報(R3年度作成分)\R2年版年報\"/>
    </mc:Choice>
  </mc:AlternateContent>
  <bookViews>
    <workbookView xWindow="180" yWindow="-45" windowWidth="13230" windowHeight="9360" tabRatio="957" firstSheet="2" activeTab="2"/>
  </bookViews>
  <sheets>
    <sheet name="平成27年中の主な出来事" sheetId="12" state="hidden" r:id="rId1"/>
    <sheet name="　　" sheetId="13" state="hidden" r:id="rId2"/>
    <sheet name="警備" sheetId="16" r:id="rId3"/>
    <sheet name="署所別水利状況・配管口径別現況" sheetId="1" r:id="rId4"/>
    <sheet name="薬剤備蓄・臨海地区事業所・地水利調査状況・届出状況" sheetId="2" r:id="rId5"/>
    <sheet name="開発行為指導・月別緊急出場・訓練実施状況" sheetId="3" r:id="rId6"/>
    <sheet name="消防相互応援協定" sheetId="4" r:id="rId7"/>
    <sheet name="指令センター システム図" sheetId="14" r:id="rId8"/>
    <sheet name="位置情報通知ｼｽﾃﾑ" sheetId="15" r:id="rId9"/>
    <sheet name="署・所別通信設備" sheetId="5" r:id="rId10"/>
    <sheet name="119受信状況・安心センターおおさか着信状況" sheetId="6" r:id="rId11"/>
    <sheet name="無線設備一覧表(1)" sheetId="7" r:id="rId12"/>
    <sheet name="無線設備一覧表 (2)" sheetId="8" r:id="rId13"/>
    <sheet name="署活系無線（400MHｚ帯）" sheetId="10" r:id="rId14"/>
    <sheet name="Sheet1" sheetId="17" r:id="rId15"/>
  </sheets>
  <definedNames>
    <definedName name="_xlnm.Print_Area" localSheetId="10">'119受信状況・安心センターおおさか着信状況'!$A$1:$AX$24</definedName>
    <definedName name="_xlnm.Print_Area" localSheetId="5">開発行為指導・月別緊急出場・訓練実施状況!$A$1:$BK$33</definedName>
    <definedName name="_xlnm.Print_Area" localSheetId="2">警備!$A$1:$G$35</definedName>
    <definedName name="_xlnm.Print_Area" localSheetId="9">署・所別通信設備!$A$1:$U$11</definedName>
    <definedName name="_xlnm.Print_Area" localSheetId="13">'署活系無線（400MHｚ帯）'!$A$1:$H$64</definedName>
    <definedName name="_xlnm.Print_Area" localSheetId="3">署所別水利状況・配管口径別現況!$A$1:$L$38</definedName>
    <definedName name="_xlnm.Print_Area" localSheetId="6">消防相互応援協定!$A$1:$D$10</definedName>
    <definedName name="_xlnm.Print_Area" localSheetId="12">'無線設備一覧表 (2)'!$A$1:$M$33</definedName>
    <definedName name="_xlnm.Print_Area" localSheetId="11">'無線設備一覧表(1)'!$A$1:$M$44</definedName>
    <definedName name="_xlnm.Print_Area" localSheetId="4">薬剤備蓄・臨海地区事業所・地水利調査状況・届出状況!$A$1:$AB$22</definedName>
  </definedNames>
  <calcPr calcId="162913"/>
</workbook>
</file>

<file path=xl/calcChain.xml><?xml version="1.0" encoding="utf-8"?>
<calcChain xmlns="http://schemas.openxmlformats.org/spreadsheetml/2006/main">
  <c r="T3" i="5" l="1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L20" i="1"/>
  <c r="Y15" i="2"/>
  <c r="Y14" i="2"/>
  <c r="L35" i="1"/>
  <c r="L36" i="1"/>
  <c r="L37" i="1"/>
  <c r="L38" i="1"/>
  <c r="L26" i="1"/>
  <c r="L27" i="1"/>
  <c r="L28" i="1"/>
  <c r="L29" i="1"/>
  <c r="L30" i="1"/>
  <c r="L31" i="1"/>
  <c r="L32" i="1"/>
  <c r="L33" i="1"/>
  <c r="L2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5" i="1"/>
  <c r="AU23" i="6"/>
  <c r="AR24" i="6"/>
  <c r="AO24" i="6"/>
  <c r="AL24" i="6"/>
  <c r="AI24" i="6"/>
  <c r="AF24" i="6"/>
  <c r="AC24" i="6"/>
  <c r="Z24" i="6"/>
  <c r="W24" i="6"/>
  <c r="T24" i="6"/>
  <c r="Q24" i="6"/>
  <c r="N24" i="6"/>
  <c r="K24" i="6"/>
  <c r="T33" i="3"/>
  <c r="AE33" i="3"/>
  <c r="AP33" i="3"/>
  <c r="BA33" i="3"/>
  <c r="H22" i="2"/>
  <c r="AU21" i="6"/>
  <c r="AU22" i="6"/>
  <c r="AU24" i="6"/>
  <c r="AU20" i="6"/>
  <c r="C16" i="6"/>
  <c r="AS5" i="6"/>
  <c r="AU5" i="6"/>
  <c r="AW5" i="6"/>
  <c r="AS6" i="6"/>
  <c r="AU6" i="6"/>
  <c r="AW6" i="6"/>
  <c r="AS7" i="6"/>
  <c r="AU7" i="6"/>
  <c r="AW7" i="6"/>
  <c r="AS8" i="6"/>
  <c r="AU8" i="6"/>
  <c r="AW8" i="6"/>
  <c r="AS9" i="6"/>
  <c r="AU9" i="6"/>
  <c r="AW9" i="6"/>
  <c r="AS10" i="6"/>
  <c r="AU10" i="6"/>
  <c r="AW10" i="6"/>
  <c r="AS11" i="6"/>
  <c r="AU11" i="6"/>
  <c r="AW11" i="6"/>
  <c r="AS12" i="6"/>
  <c r="AU12" i="6"/>
  <c r="AW12" i="6"/>
  <c r="AS13" i="6"/>
  <c r="AU13" i="6"/>
  <c r="AW13" i="6"/>
  <c r="AS14" i="6"/>
  <c r="AU14" i="6"/>
  <c r="AW14" i="6"/>
  <c r="AS15" i="6"/>
  <c r="AU15" i="6"/>
  <c r="AW15" i="6"/>
  <c r="AW4" i="6"/>
  <c r="AU4" i="6"/>
  <c r="AU16" i="6"/>
  <c r="AS4" i="6"/>
  <c r="AS16" i="6"/>
  <c r="I16" i="6"/>
  <c r="K16" i="6"/>
  <c r="M16" i="6"/>
  <c r="O16" i="6"/>
  <c r="Q16" i="6"/>
  <c r="S16" i="6"/>
  <c r="U16" i="6"/>
  <c r="W16" i="6"/>
  <c r="Y16" i="6"/>
  <c r="AA16" i="6"/>
  <c r="AC16" i="6"/>
  <c r="AE16" i="6"/>
  <c r="AG16" i="6"/>
  <c r="AI16" i="6"/>
  <c r="AK16" i="6"/>
  <c r="AM16" i="6"/>
  <c r="AO16" i="6"/>
  <c r="AQ16" i="6"/>
  <c r="G16" i="6"/>
  <c r="E16" i="6"/>
  <c r="BD20" i="3"/>
  <c r="BD21" i="3"/>
  <c r="BD22" i="3"/>
  <c r="BD19" i="3"/>
  <c r="L19" i="1"/>
  <c r="AW16" i="6"/>
  <c r="I34" i="1"/>
  <c r="H34" i="1"/>
  <c r="G34" i="1"/>
  <c r="K34" i="1"/>
  <c r="J34" i="1"/>
  <c r="F34" i="1"/>
  <c r="L34" i="1"/>
</calcChain>
</file>

<file path=xl/sharedStrings.xml><?xml version="1.0" encoding="utf-8"?>
<sst xmlns="http://schemas.openxmlformats.org/spreadsheetml/2006/main" count="1561" uniqueCount="393">
  <si>
    <t>署・所別消防水利状況（20条・21条関係）</t>
    <rPh sb="0" eb="1">
      <t>ショ</t>
    </rPh>
    <rPh sb="2" eb="3">
      <t>ショ</t>
    </rPh>
    <rPh sb="3" eb="4">
      <t>ベツ</t>
    </rPh>
    <rPh sb="4" eb="6">
      <t>ショウボウ</t>
    </rPh>
    <rPh sb="6" eb="8">
      <t>スイリ</t>
    </rPh>
    <rPh sb="8" eb="10">
      <t>ジョウキョウ</t>
    </rPh>
    <rPh sb="13" eb="14">
      <t>ジョウ</t>
    </rPh>
    <rPh sb="17" eb="18">
      <t>ジョウ</t>
    </rPh>
    <rPh sb="18" eb="20">
      <t>カンケイ</t>
    </rPh>
    <phoneticPr fontId="2"/>
  </si>
  <si>
    <t>公設</t>
    <rPh sb="0" eb="2">
      <t>コウセツ</t>
    </rPh>
    <phoneticPr fontId="2"/>
  </si>
  <si>
    <t>公設
防火水槽</t>
    <rPh sb="0" eb="2">
      <t>コウセツ</t>
    </rPh>
    <rPh sb="3" eb="5">
      <t>ボウカ</t>
    </rPh>
    <rPh sb="5" eb="7">
      <t>スイソウ</t>
    </rPh>
    <phoneticPr fontId="2"/>
  </si>
  <si>
    <t>公有
防火水槽</t>
    <rPh sb="0" eb="1">
      <t>コウ</t>
    </rPh>
    <rPh sb="1" eb="2">
      <t>ユウ</t>
    </rPh>
    <rPh sb="3" eb="5">
      <t>ボウカ</t>
    </rPh>
    <rPh sb="5" eb="7">
      <t>スイソウ</t>
    </rPh>
    <phoneticPr fontId="2"/>
  </si>
  <si>
    <t>私設
防火水槽</t>
    <rPh sb="0" eb="1">
      <t>ワタシ</t>
    </rPh>
    <rPh sb="1" eb="2">
      <t>セツ</t>
    </rPh>
    <rPh sb="3" eb="5">
      <t>ボウカ</t>
    </rPh>
    <rPh sb="5" eb="7">
      <t>スイソウ</t>
    </rPh>
    <phoneticPr fontId="2"/>
  </si>
  <si>
    <t>プール</t>
    <phoneticPr fontId="2"/>
  </si>
  <si>
    <t>その他</t>
    <rPh sb="2" eb="3">
      <t>タ</t>
    </rPh>
    <phoneticPr fontId="2"/>
  </si>
  <si>
    <t>消火栓</t>
    <rPh sb="0" eb="3">
      <t>ショウカセン</t>
    </rPh>
    <phoneticPr fontId="2"/>
  </si>
  <si>
    <t>(60～100ｔ）</t>
    <phoneticPr fontId="2"/>
  </si>
  <si>
    <t>(100ｔ以上）</t>
    <rPh sb="5" eb="7">
      <t>イジョウ</t>
    </rPh>
    <phoneticPr fontId="2"/>
  </si>
  <si>
    <t>(20～  40ｔ）</t>
    <phoneticPr fontId="2"/>
  </si>
  <si>
    <t>(40～  60ｔ）</t>
    <phoneticPr fontId="2"/>
  </si>
  <si>
    <t>( 40ｔ以上）</t>
    <phoneticPr fontId="2"/>
  </si>
  <si>
    <t>公有</t>
    <rPh sb="0" eb="1">
      <t>コウ</t>
    </rPh>
    <rPh sb="1" eb="2">
      <t>ユウ</t>
    </rPh>
    <phoneticPr fontId="2"/>
  </si>
  <si>
    <t>山直分署</t>
    <rPh sb="0" eb="4">
      <t>ヤマダイ</t>
    </rPh>
    <phoneticPr fontId="2"/>
  </si>
  <si>
    <t>春木分署</t>
    <rPh sb="0" eb="4">
      <t>ハルキ</t>
    </rPh>
    <phoneticPr fontId="2"/>
  </si>
  <si>
    <t>岸城分署</t>
    <rPh sb="0" eb="4">
      <t>ｋｓｋ</t>
    </rPh>
    <phoneticPr fontId="2"/>
  </si>
  <si>
    <t>東葛城
出張所</t>
    <rPh sb="0" eb="1">
      <t>ヒガシ</t>
    </rPh>
    <rPh sb="1" eb="3">
      <t>カツラギ</t>
    </rPh>
    <rPh sb="4" eb="6">
      <t>シュッチョウ</t>
    </rPh>
    <rPh sb="6" eb="7">
      <t>ショ</t>
    </rPh>
    <phoneticPr fontId="2"/>
  </si>
  <si>
    <t>合　計</t>
    <rPh sb="0" eb="1">
      <t>ゴウ</t>
    </rPh>
    <rPh sb="2" eb="3">
      <t>ケイ</t>
    </rPh>
    <phoneticPr fontId="2"/>
  </si>
  <si>
    <t>八　木
出張所</t>
    <rPh sb="0" eb="1">
      <t>ハッ</t>
    </rPh>
    <rPh sb="2" eb="3">
      <t>モク</t>
    </rPh>
    <rPh sb="4" eb="6">
      <t>シュッチョウ</t>
    </rPh>
    <rPh sb="6" eb="7">
      <t>ショ</t>
    </rPh>
    <phoneticPr fontId="2"/>
  </si>
  <si>
    <t>100㎜未満</t>
    <rPh sb="4" eb="6">
      <t>ミマン</t>
    </rPh>
    <phoneticPr fontId="2"/>
  </si>
  <si>
    <t>400㎜以上</t>
    <rPh sb="4" eb="6">
      <t>イジョウ</t>
    </rPh>
    <phoneticPr fontId="2"/>
  </si>
  <si>
    <t>計</t>
    <rPh sb="0" eb="1">
      <t>ケイ</t>
    </rPh>
    <phoneticPr fontId="2"/>
  </si>
  <si>
    <t>基準外</t>
    <rPh sb="0" eb="2">
      <t>キジュン</t>
    </rPh>
    <rPh sb="2" eb="3">
      <t>ガイ</t>
    </rPh>
    <phoneticPr fontId="2"/>
  </si>
  <si>
    <t>基　 準</t>
    <rPh sb="0" eb="1">
      <t>モト</t>
    </rPh>
    <rPh sb="3" eb="4">
      <t>ジュン</t>
    </rPh>
    <phoneticPr fontId="2"/>
  </si>
  <si>
    <t>基 　準</t>
    <rPh sb="0" eb="1">
      <t>モト</t>
    </rPh>
    <rPh sb="3" eb="4">
      <t>ジュン</t>
    </rPh>
    <phoneticPr fontId="2"/>
  </si>
  <si>
    <t>公 設</t>
    <rPh sb="0" eb="1">
      <t>コウ</t>
    </rPh>
    <rPh sb="2" eb="3">
      <t>セツ</t>
    </rPh>
    <phoneticPr fontId="2"/>
  </si>
  <si>
    <t>公 有</t>
    <rPh sb="0" eb="1">
      <t>コウ</t>
    </rPh>
    <rPh sb="2" eb="3">
      <t>ユウ</t>
    </rPh>
    <phoneticPr fontId="2"/>
  </si>
  <si>
    <t>消 火 栓</t>
    <rPh sb="0" eb="1">
      <t>ショウ</t>
    </rPh>
    <rPh sb="2" eb="3">
      <t>ヒ</t>
    </rPh>
    <rPh sb="4" eb="5">
      <t>セン</t>
    </rPh>
    <phoneticPr fontId="2"/>
  </si>
  <si>
    <t>消火栓配管口径別現況</t>
    <rPh sb="0" eb="3">
      <t>ショウカセン</t>
    </rPh>
    <rPh sb="3" eb="5">
      <t>ハイカン</t>
    </rPh>
    <rPh sb="5" eb="7">
      <t>コウケイ</t>
    </rPh>
    <rPh sb="7" eb="8">
      <t>ベツ</t>
    </rPh>
    <rPh sb="8" eb="10">
      <t>ゲンキョウ</t>
    </rPh>
    <phoneticPr fontId="2"/>
  </si>
  <si>
    <t>消火薬剤備蓄状況</t>
    <rPh sb="0" eb="2">
      <t>ショウカ</t>
    </rPh>
    <rPh sb="2" eb="4">
      <t>ヤクザイ</t>
    </rPh>
    <rPh sb="4" eb="6">
      <t>ビチク</t>
    </rPh>
    <rPh sb="6" eb="8">
      <t>ジョウキョウ</t>
    </rPh>
    <phoneticPr fontId="2"/>
  </si>
  <si>
    <t>備蓄量</t>
    <rPh sb="0" eb="2">
      <t>ビチク</t>
    </rPh>
    <rPh sb="2" eb="3">
      <t>リョウ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</si>
  <si>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</si>
  <si>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</si>
  <si>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火煙上昇届</t>
    <rPh sb="0" eb="2">
      <t>カエン</t>
    </rPh>
    <rPh sb="2" eb="4">
      <t>ジョウショウ</t>
    </rPh>
    <rPh sb="4" eb="5">
      <t>トドケ</t>
    </rPh>
    <phoneticPr fontId="2"/>
  </si>
  <si>
    <t>道路通行制限</t>
    <rPh sb="0" eb="2">
      <t>ドウロ</t>
    </rPh>
    <rPh sb="2" eb="4">
      <t>ツウコウ</t>
    </rPh>
    <rPh sb="4" eb="6">
      <t>セイゲン</t>
    </rPh>
    <phoneticPr fontId="2"/>
  </si>
  <si>
    <t>その他</t>
    <rPh sb="2" eb="3">
      <t>タ</t>
    </rPh>
    <phoneticPr fontId="2"/>
  </si>
  <si>
    <t>山直分署</t>
    <rPh sb="0" eb="4">
      <t>ヤマダイ</t>
    </rPh>
    <phoneticPr fontId="2"/>
  </si>
  <si>
    <t>春木分署</t>
    <rPh sb="0" eb="4">
      <t>ハルキ</t>
    </rPh>
    <phoneticPr fontId="2"/>
  </si>
  <si>
    <t>岸城分署</t>
    <rPh sb="0" eb="4">
      <t>ｋｓｋ</t>
    </rPh>
    <phoneticPr fontId="2"/>
  </si>
  <si>
    <t>本　署</t>
    <rPh sb="0" eb="1">
      <t>モト</t>
    </rPh>
    <rPh sb="2" eb="3">
      <t>ショ</t>
    </rPh>
    <phoneticPr fontId="2"/>
  </si>
  <si>
    <t>件数</t>
    <rPh sb="0" eb="2">
      <t>ケンスウ</t>
    </rPh>
    <phoneticPr fontId="2"/>
  </si>
  <si>
    <t>　　　　　　　　 署所別
 区　分</t>
    <rPh sb="9" eb="10">
      <t>ショ</t>
    </rPh>
    <rPh sb="10" eb="11">
      <t>ショ</t>
    </rPh>
    <rPh sb="11" eb="12">
      <t>ベツ</t>
    </rPh>
    <rPh sb="14" eb="15">
      <t>ク</t>
    </rPh>
    <rPh sb="16" eb="17">
      <t>フン</t>
    </rPh>
    <phoneticPr fontId="2"/>
  </si>
  <si>
    <t>火災予防条例による届出状況</t>
    <rPh sb="0" eb="2">
      <t>カサイ</t>
    </rPh>
    <rPh sb="2" eb="4">
      <t>ヨボウ</t>
    </rPh>
    <rPh sb="4" eb="6">
      <t>ジョウレイ</t>
    </rPh>
    <rPh sb="9" eb="10">
      <t>トド</t>
    </rPh>
    <rPh sb="10" eb="11">
      <t>デ</t>
    </rPh>
    <rPh sb="11" eb="13">
      <t>ジョウキョウ</t>
    </rPh>
    <phoneticPr fontId="2"/>
  </si>
  <si>
    <t>地利・水利調査実施状況</t>
    <rPh sb="0" eb="1">
      <t>チ</t>
    </rPh>
    <rPh sb="1" eb="2">
      <t>リ</t>
    </rPh>
    <rPh sb="3" eb="5">
      <t>スイリ</t>
    </rPh>
    <rPh sb="5" eb="7">
      <t>チョウサ</t>
    </rPh>
    <rPh sb="7" eb="9">
      <t>ジッシ</t>
    </rPh>
    <rPh sb="9" eb="11">
      <t>ジョウキョウ</t>
    </rPh>
    <phoneticPr fontId="2"/>
  </si>
  <si>
    <t>臨海地区危険物事業所（３社）の特殊薬剤保有状況</t>
    <rPh sb="0" eb="2">
      <t>リンカイ</t>
    </rPh>
    <rPh sb="2" eb="4">
      <t>チク</t>
    </rPh>
    <rPh sb="4" eb="7">
      <t>キケンブツ</t>
    </rPh>
    <rPh sb="7" eb="10">
      <t>ジギョウショ</t>
    </rPh>
    <rPh sb="12" eb="13">
      <t>シャ</t>
    </rPh>
    <rPh sb="15" eb="17">
      <t>トクシュ</t>
    </rPh>
    <rPh sb="17" eb="19">
      <t>ヤクザイ</t>
    </rPh>
    <rPh sb="19" eb="21">
      <t>ホユウ</t>
    </rPh>
    <rPh sb="21" eb="23">
      <t>ジョウキョウ</t>
    </rPh>
    <phoneticPr fontId="2"/>
  </si>
  <si>
    <t>実  施  回  数
　　　　　　　　　（ 回 ）</t>
    <rPh sb="0" eb="1">
      <t>ジツ</t>
    </rPh>
    <rPh sb="3" eb="4">
      <t>シ</t>
    </rPh>
    <rPh sb="6" eb="7">
      <t>カイ</t>
    </rPh>
    <rPh sb="9" eb="10">
      <t>スウ</t>
    </rPh>
    <rPh sb="22" eb="23">
      <t>カイ</t>
    </rPh>
    <phoneticPr fontId="2"/>
  </si>
  <si>
    <t>出　場　人　員
　　　　　　　　　（ 人 ）</t>
    <rPh sb="0" eb="1">
      <t>デ</t>
    </rPh>
    <rPh sb="2" eb="3">
      <t>バ</t>
    </rPh>
    <rPh sb="4" eb="5">
      <t>ニン</t>
    </rPh>
    <rPh sb="6" eb="7">
      <t>イン</t>
    </rPh>
    <rPh sb="19" eb="20">
      <t>ニン</t>
    </rPh>
    <phoneticPr fontId="2"/>
  </si>
  <si>
    <t>東葛城
出張所</t>
    <rPh sb="0" eb="1">
      <t>ヒガシ</t>
    </rPh>
    <rPh sb="1" eb="3">
      <t>カツラギ</t>
    </rPh>
    <rPh sb="4" eb="6">
      <t>シュッチョウ</t>
    </rPh>
    <rPh sb="6" eb="7">
      <t>ショ</t>
    </rPh>
    <phoneticPr fontId="2"/>
  </si>
  <si>
    <t>八木
出張所</t>
    <rPh sb="0" eb="2">
      <t>ヤギ</t>
    </rPh>
    <rPh sb="3" eb="5">
      <t>シュッチョウ</t>
    </rPh>
    <rPh sb="5" eb="6">
      <t>ショ</t>
    </rPh>
    <phoneticPr fontId="2"/>
  </si>
  <si>
    <t>本　署</t>
    <rPh sb="0" eb="1">
      <t>モト</t>
    </rPh>
    <rPh sb="2" eb="3">
      <t>ショ</t>
    </rPh>
    <phoneticPr fontId="2"/>
  </si>
  <si>
    <t>開発行為に関する消防指導状況</t>
    <rPh sb="0" eb="2">
      <t>カイハツ</t>
    </rPh>
    <rPh sb="2" eb="4">
      <t>コウイ</t>
    </rPh>
    <rPh sb="5" eb="6">
      <t>カン</t>
    </rPh>
    <rPh sb="8" eb="10">
      <t>ショウボウ</t>
    </rPh>
    <rPh sb="10" eb="12">
      <t>シドウ</t>
    </rPh>
    <rPh sb="12" eb="14">
      <t>ジョウキョウ</t>
    </rPh>
    <phoneticPr fontId="2"/>
  </si>
  <si>
    <t>火災</t>
    <rPh sb="0" eb="2">
      <t>カサイ</t>
    </rPh>
    <phoneticPr fontId="2"/>
  </si>
  <si>
    <t>救急</t>
    <rPh sb="0" eb="2">
      <t>キュウキュウ</t>
    </rPh>
    <phoneticPr fontId="2"/>
  </si>
  <si>
    <t>救助</t>
    <rPh sb="0" eb="2">
      <t>キュウジョ</t>
    </rPh>
    <phoneticPr fontId="2"/>
  </si>
  <si>
    <t>　　　 　月 別
 区 分</t>
    <rPh sb="5" eb="6">
      <t>ツキ</t>
    </rPh>
    <rPh sb="7" eb="8">
      <t>ベツ</t>
    </rPh>
    <rPh sb="10" eb="11">
      <t>ク</t>
    </rPh>
    <rPh sb="12" eb="13">
      <t>フン</t>
    </rPh>
    <phoneticPr fontId="2"/>
  </si>
  <si>
    <t>月別緊急出場状況</t>
    <rPh sb="0" eb="2">
      <t>ツキベツ</t>
    </rPh>
    <rPh sb="2" eb="4">
      <t>キンキュウ</t>
    </rPh>
    <rPh sb="4" eb="6">
      <t>シュツジョウ</t>
    </rPh>
    <rPh sb="6" eb="8">
      <t>ジョウキョウ</t>
    </rPh>
    <phoneticPr fontId="2"/>
  </si>
  <si>
    <t>消防訓練実施状況</t>
    <rPh sb="0" eb="2">
      <t>ショウボウ</t>
    </rPh>
    <rPh sb="2" eb="4">
      <t>クンレン</t>
    </rPh>
    <rPh sb="4" eb="6">
      <t>ジッシ</t>
    </rPh>
    <rPh sb="6" eb="8">
      <t>ジョウキョウ</t>
    </rPh>
    <phoneticPr fontId="2"/>
  </si>
  <si>
    <t>消防活動用空地</t>
    <rPh sb="0" eb="2">
      <t>ショウボウ</t>
    </rPh>
    <rPh sb="2" eb="5">
      <t>カツドウヨウ</t>
    </rPh>
    <rPh sb="5" eb="7">
      <t>クウチ</t>
    </rPh>
    <phoneticPr fontId="2"/>
  </si>
  <si>
    <t>事前協議
受付件数</t>
    <rPh sb="0" eb="2">
      <t>ジゼン</t>
    </rPh>
    <rPh sb="2" eb="4">
      <t>キョウギ</t>
    </rPh>
    <rPh sb="5" eb="7">
      <t>ウケツケ</t>
    </rPh>
    <rPh sb="7" eb="9">
      <t>ケンスウ</t>
    </rPh>
    <phoneticPr fontId="2"/>
  </si>
  <si>
    <t>開発面積
　　　　　（㎡）</t>
    <rPh sb="0" eb="2">
      <t>カイハツ</t>
    </rPh>
    <rPh sb="2" eb="4">
      <t>メンセキ</t>
    </rPh>
    <phoneticPr fontId="2"/>
  </si>
  <si>
    <t>消防水利設置指導状況</t>
    <rPh sb="0" eb="2">
      <t>ショウボウ</t>
    </rPh>
    <rPh sb="2" eb="4">
      <t>スイリ</t>
    </rPh>
    <rPh sb="4" eb="6">
      <t>セッチ</t>
    </rPh>
    <rPh sb="6" eb="8">
      <t>シドウ</t>
    </rPh>
    <rPh sb="8" eb="10">
      <t>ジョウキョウ</t>
    </rPh>
    <phoneticPr fontId="2"/>
  </si>
  <si>
    <t>防火水槽</t>
    <rPh sb="0" eb="2">
      <t>ボウカ</t>
    </rPh>
    <rPh sb="2" eb="4">
      <t>スイソウ</t>
    </rPh>
    <phoneticPr fontId="2"/>
  </si>
  <si>
    <t>消 火 栓</t>
    <rPh sb="0" eb="1">
      <t>ショウ</t>
    </rPh>
    <rPh sb="2" eb="3">
      <t>ヒ</t>
    </rPh>
    <rPh sb="4" eb="5">
      <t>セン</t>
    </rPh>
    <phoneticPr fontId="2"/>
  </si>
  <si>
    <t>その他の指導</t>
    <rPh sb="2" eb="3">
      <t>タ</t>
    </rPh>
    <rPh sb="4" eb="6">
      <t>シドウ</t>
    </rPh>
    <phoneticPr fontId="2"/>
  </si>
  <si>
    <t>　　　　　　　　区 分
 年 別</t>
    <rPh sb="8" eb="9">
      <t>ク</t>
    </rPh>
    <rPh sb="10" eb="11">
      <t>フン</t>
    </rPh>
    <rPh sb="13" eb="14">
      <t>ネン</t>
    </rPh>
    <rPh sb="15" eb="16">
      <t>ベツ</t>
    </rPh>
    <phoneticPr fontId="2"/>
  </si>
  <si>
    <t>　　　　　　　　　　　　　　　　区　分
 種　別</t>
    <rPh sb="16" eb="17">
      <t>ク</t>
    </rPh>
    <rPh sb="18" eb="19">
      <t>フン</t>
    </rPh>
    <rPh sb="21" eb="22">
      <t>タネ</t>
    </rPh>
    <rPh sb="23" eb="24">
      <t>ベツ</t>
    </rPh>
    <phoneticPr fontId="2"/>
  </si>
  <si>
    <t>参加分隊数</t>
    <rPh sb="0" eb="2">
      <t>サンカ</t>
    </rPh>
    <rPh sb="2" eb="4">
      <t>ブンタイ</t>
    </rPh>
    <rPh sb="4" eb="5">
      <t>スウ</t>
    </rPh>
    <phoneticPr fontId="2"/>
  </si>
  <si>
    <t>参加人員</t>
    <rPh sb="0" eb="2">
      <t>サンカ</t>
    </rPh>
    <rPh sb="2" eb="4">
      <t>ジンイン</t>
    </rPh>
    <phoneticPr fontId="2"/>
  </si>
  <si>
    <t>市　　　民</t>
    <rPh sb="0" eb="1">
      <t>シ</t>
    </rPh>
    <rPh sb="4" eb="5">
      <t>タミ</t>
    </rPh>
    <phoneticPr fontId="2"/>
  </si>
  <si>
    <t>回　　　　数</t>
    <rPh sb="0" eb="1">
      <t>カイ</t>
    </rPh>
    <rPh sb="5" eb="6">
      <t>スウ</t>
    </rPh>
    <phoneticPr fontId="2"/>
  </si>
  <si>
    <t>警　　　　備</t>
    <rPh sb="0" eb="1">
      <t>ケイ</t>
    </rPh>
    <rPh sb="5" eb="6">
      <t>ビ</t>
    </rPh>
    <phoneticPr fontId="2"/>
  </si>
  <si>
    <t>基本・図上訓練</t>
    <rPh sb="0" eb="2">
      <t>キホン</t>
    </rPh>
    <rPh sb="3" eb="5">
      <t>ズジョウ</t>
    </rPh>
    <rPh sb="5" eb="7">
      <t>クンレン</t>
    </rPh>
    <phoneticPr fontId="2"/>
  </si>
  <si>
    <t>応用訓練</t>
    <rPh sb="0" eb="2">
      <t>オウヨウ</t>
    </rPh>
    <rPh sb="2" eb="4">
      <t>クンレン</t>
    </rPh>
    <phoneticPr fontId="2"/>
  </si>
  <si>
    <t>合同訓練</t>
    <rPh sb="0" eb="2">
      <t>ゴウドウ</t>
    </rPh>
    <rPh sb="2" eb="4">
      <t>クンレン</t>
    </rPh>
    <phoneticPr fontId="2"/>
  </si>
  <si>
    <t>総合訓練</t>
    <rPh sb="0" eb="2">
      <t>ソウゴウ</t>
    </rPh>
    <rPh sb="2" eb="4">
      <t>クンレン</t>
    </rPh>
    <phoneticPr fontId="2"/>
  </si>
  <si>
    <t>自衛消防訓練指導</t>
    <rPh sb="0" eb="2">
      <t>ジエイ</t>
    </rPh>
    <rPh sb="2" eb="4">
      <t>ショウボウ</t>
    </rPh>
    <rPh sb="4" eb="6">
      <t>クンレン</t>
    </rPh>
    <rPh sb="6" eb="8">
      <t>シドウ</t>
    </rPh>
    <phoneticPr fontId="2"/>
  </si>
  <si>
    <t>市民等の消防訓練指導</t>
    <rPh sb="0" eb="3">
      <t>シミントウ</t>
    </rPh>
    <rPh sb="4" eb="6">
      <t>ショウボウ</t>
    </rPh>
    <rPh sb="6" eb="8">
      <t>クンレン</t>
    </rPh>
    <rPh sb="8" eb="10">
      <t>シドウ</t>
    </rPh>
    <phoneticPr fontId="2"/>
  </si>
  <si>
    <t>100㎜</t>
    <phoneticPr fontId="2"/>
  </si>
  <si>
    <t>125㎜</t>
    <phoneticPr fontId="2"/>
  </si>
  <si>
    <t>150㎜</t>
    <phoneticPr fontId="2"/>
  </si>
  <si>
    <t>200㎜</t>
    <phoneticPr fontId="2"/>
  </si>
  <si>
    <t>250㎜</t>
    <phoneticPr fontId="2"/>
  </si>
  <si>
    <t>300㎜</t>
    <phoneticPr fontId="2"/>
  </si>
  <si>
    <t>350㎜</t>
    <phoneticPr fontId="2"/>
  </si>
  <si>
    <t>薬剤名</t>
    <phoneticPr fontId="2"/>
  </si>
  <si>
    <t>協定名</t>
    <rPh sb="0" eb="2">
      <t>キョウテイ</t>
    </rPh>
    <rPh sb="2" eb="3">
      <t>メイ</t>
    </rPh>
    <phoneticPr fontId="2"/>
  </si>
  <si>
    <t>締結年月日</t>
    <rPh sb="0" eb="2">
      <t>テイケツ</t>
    </rPh>
    <rPh sb="2" eb="5">
      <t>ネンガッピ</t>
    </rPh>
    <phoneticPr fontId="2"/>
  </si>
  <si>
    <t>締結先</t>
    <rPh sb="0" eb="2">
      <t>テイケツ</t>
    </rPh>
    <rPh sb="2" eb="3">
      <t>サキ</t>
    </rPh>
    <phoneticPr fontId="2"/>
  </si>
  <si>
    <t>内容</t>
    <rPh sb="0" eb="2">
      <t>ナイヨウ</t>
    </rPh>
    <phoneticPr fontId="2"/>
  </si>
  <si>
    <t>航空消防応援協定</t>
    <rPh sb="0" eb="2">
      <t>コウクウ</t>
    </rPh>
    <rPh sb="2" eb="4">
      <t>ショウボウ</t>
    </rPh>
    <rPh sb="4" eb="6">
      <t>オウエン</t>
    </rPh>
    <rPh sb="6" eb="8">
      <t>キョウテイ</t>
    </rPh>
    <phoneticPr fontId="2"/>
  </si>
  <si>
    <t>大阪市</t>
    <rPh sb="0" eb="3">
      <t>オオサカシ</t>
    </rPh>
    <phoneticPr fontId="2"/>
  </si>
  <si>
    <t>和泉市・貝塚市・泉佐野市・泉南市・阪南市・岬町・泉州南消防組合・河内長野市・和歌山市・岩出市・かつらぎ町・紀の川市・橋本市・那賀消防組合・伊都消防組合</t>
    <rPh sb="0" eb="3">
      <t>イズミシ</t>
    </rPh>
    <rPh sb="4" eb="7">
      <t>カイヅカシ</t>
    </rPh>
    <rPh sb="8" eb="12">
      <t>イズミサノシ</t>
    </rPh>
    <rPh sb="13" eb="16">
      <t>センナンシ</t>
    </rPh>
    <rPh sb="17" eb="20">
      <t>ハンナンシ</t>
    </rPh>
    <rPh sb="21" eb="22">
      <t>ミサキ</t>
    </rPh>
    <rPh sb="22" eb="23">
      <t>マチ</t>
    </rPh>
    <rPh sb="24" eb="26">
      <t>センシュウ</t>
    </rPh>
    <rPh sb="26" eb="27">
      <t>ミナミ</t>
    </rPh>
    <rPh sb="27" eb="29">
      <t>ショウボウ</t>
    </rPh>
    <rPh sb="29" eb="31">
      <t>クミアイ</t>
    </rPh>
    <rPh sb="32" eb="37">
      <t>カワチナガノシ</t>
    </rPh>
    <rPh sb="38" eb="42">
      <t>ワカヤマシ</t>
    </rPh>
    <rPh sb="43" eb="46">
      <t>イワデシ</t>
    </rPh>
    <rPh sb="51" eb="52">
      <t>マチ</t>
    </rPh>
    <rPh sb="53" eb="54">
      <t>キ</t>
    </rPh>
    <rPh sb="55" eb="57">
      <t>カワシ</t>
    </rPh>
    <rPh sb="58" eb="61">
      <t>ハシモトシ</t>
    </rPh>
    <rPh sb="62" eb="64">
      <t>ナガ</t>
    </rPh>
    <rPh sb="64" eb="66">
      <t>ショウボウ</t>
    </rPh>
    <rPh sb="66" eb="68">
      <t>クミアイ</t>
    </rPh>
    <rPh sb="69" eb="71">
      <t>イト</t>
    </rPh>
    <rPh sb="71" eb="73">
      <t>ショウボウ</t>
    </rPh>
    <rPh sb="73" eb="75">
      <t>クミアイ</t>
    </rPh>
    <phoneticPr fontId="2"/>
  </si>
  <si>
    <t>阪和林野火災消防
相互応援協定</t>
    <rPh sb="0" eb="2">
      <t>ハンワ</t>
    </rPh>
    <rPh sb="2" eb="4">
      <t>リンヤ</t>
    </rPh>
    <rPh sb="4" eb="6">
      <t>カサイ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2"/>
  </si>
  <si>
    <t>大阪府下各市町村</t>
    <rPh sb="0" eb="2">
      <t>オオサカ</t>
    </rPh>
    <rPh sb="2" eb="4">
      <t>フカ</t>
    </rPh>
    <rPh sb="4" eb="5">
      <t>カク</t>
    </rPh>
    <rPh sb="5" eb="8">
      <t>シチョウソン</t>
    </rPh>
    <phoneticPr fontId="2"/>
  </si>
  <si>
    <t>回転翼航空機による消防業務の応援</t>
    <rPh sb="0" eb="2">
      <t>カイテン</t>
    </rPh>
    <rPh sb="2" eb="3">
      <t>ヨク</t>
    </rPh>
    <rPh sb="3" eb="6">
      <t>コウクウキ</t>
    </rPh>
    <rPh sb="9" eb="11">
      <t>ショウボウ</t>
    </rPh>
    <rPh sb="11" eb="13">
      <t>ギョウム</t>
    </rPh>
    <rPh sb="14" eb="16">
      <t>オウエン</t>
    </rPh>
    <phoneticPr fontId="2"/>
  </si>
  <si>
    <t>林野火災防ぎょの相互応援</t>
    <rPh sb="0" eb="2">
      <t>リンヤ</t>
    </rPh>
    <rPh sb="2" eb="4">
      <t>カサイ</t>
    </rPh>
    <rPh sb="4" eb="5">
      <t>ボウ</t>
    </rPh>
    <rPh sb="8" eb="10">
      <t>ソウゴ</t>
    </rPh>
    <rPh sb="10" eb="12">
      <t>オウエン</t>
    </rPh>
    <phoneticPr fontId="2"/>
  </si>
  <si>
    <t>火災・水災及びその他の災害防ぎょの相互応援</t>
    <rPh sb="0" eb="2">
      <t>カサイ</t>
    </rPh>
    <rPh sb="3" eb="5">
      <t>スイサイ</t>
    </rPh>
    <rPh sb="5" eb="6">
      <t>オヨ</t>
    </rPh>
    <rPh sb="9" eb="10">
      <t>タ</t>
    </rPh>
    <rPh sb="11" eb="13">
      <t>サイガイ</t>
    </rPh>
    <rPh sb="13" eb="14">
      <t>ボウ</t>
    </rPh>
    <rPh sb="17" eb="19">
      <t>ソウゴ</t>
    </rPh>
    <rPh sb="19" eb="21">
      <t>オウエン</t>
    </rPh>
    <phoneticPr fontId="2"/>
  </si>
  <si>
    <t>府下における大規模災害等の相互応援</t>
    <rPh sb="0" eb="2">
      <t>フカ</t>
    </rPh>
    <rPh sb="6" eb="9">
      <t>ダイキボ</t>
    </rPh>
    <rPh sb="9" eb="11">
      <t>サイガイ</t>
    </rPh>
    <rPh sb="11" eb="12">
      <t>トウ</t>
    </rPh>
    <rPh sb="13" eb="15">
      <t>ソウゴ</t>
    </rPh>
    <rPh sb="15" eb="17">
      <t>オウエン</t>
    </rPh>
    <phoneticPr fontId="2"/>
  </si>
  <si>
    <t>関西国際空港及び周辺における航空機災害等の相互応援</t>
    <rPh sb="0" eb="2">
      <t>カンサイ</t>
    </rPh>
    <rPh sb="2" eb="4">
      <t>コクサイ</t>
    </rPh>
    <rPh sb="4" eb="6">
      <t>クウコウ</t>
    </rPh>
    <rPh sb="6" eb="7">
      <t>オヨ</t>
    </rPh>
    <rPh sb="8" eb="10">
      <t>シュウヘン</t>
    </rPh>
    <rPh sb="14" eb="17">
      <t>コウクウキ</t>
    </rPh>
    <rPh sb="17" eb="19">
      <t>サイガイ</t>
    </rPh>
    <rPh sb="19" eb="20">
      <t>トウ</t>
    </rPh>
    <rPh sb="21" eb="23">
      <t>ソウゴ</t>
    </rPh>
    <rPh sb="23" eb="25">
      <t>オウエン</t>
    </rPh>
    <phoneticPr fontId="2"/>
  </si>
  <si>
    <t>高速自動車道における消防業務の相互応援</t>
    <rPh sb="0" eb="2">
      <t>コウソク</t>
    </rPh>
    <rPh sb="2" eb="5">
      <t>ジドウシャ</t>
    </rPh>
    <rPh sb="5" eb="6">
      <t>ドウ</t>
    </rPh>
    <rPh sb="10" eb="12">
      <t>ショウボウ</t>
    </rPh>
    <rPh sb="12" eb="14">
      <t>ギョウム</t>
    </rPh>
    <rPh sb="15" eb="17">
      <t>ソウゴ</t>
    </rPh>
    <rPh sb="17" eb="19">
      <t>オウエン</t>
    </rPh>
    <phoneticPr fontId="2"/>
  </si>
  <si>
    <t>救急医療相談業務（救急安心センターおおさか）の応援</t>
    <rPh sb="0" eb="2">
      <t>キュウキュウ</t>
    </rPh>
    <rPh sb="2" eb="4">
      <t>イリョウ</t>
    </rPh>
    <rPh sb="4" eb="6">
      <t>ソウダン</t>
    </rPh>
    <rPh sb="6" eb="8">
      <t>ギョウム</t>
    </rPh>
    <rPh sb="9" eb="11">
      <t>キュウキュウ</t>
    </rPh>
    <rPh sb="11" eb="13">
      <t>アンシン</t>
    </rPh>
    <rPh sb="23" eb="25">
      <t>オウエン</t>
    </rPh>
    <phoneticPr fontId="2"/>
  </si>
  <si>
    <t>大阪府南ブロック消防
相互応援協定</t>
    <rPh sb="0" eb="3">
      <t>オオサカフ</t>
    </rPh>
    <rPh sb="3" eb="4">
      <t>ミナミ</t>
    </rPh>
    <rPh sb="8" eb="10">
      <t>ショウボウ</t>
    </rPh>
    <rPh sb="11" eb="13">
      <t>ソウゴ</t>
    </rPh>
    <rPh sb="13" eb="15">
      <t>オウエン</t>
    </rPh>
    <rPh sb="15" eb="17">
      <t>キョウテイ</t>
    </rPh>
    <phoneticPr fontId="2"/>
  </si>
  <si>
    <t>大阪府下広域消防
相互応援協定</t>
    <rPh sb="0" eb="2">
      <t>オオサカ</t>
    </rPh>
    <rPh sb="2" eb="4">
      <t>フカ</t>
    </rPh>
    <rPh sb="4" eb="6">
      <t>コウイキ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2"/>
  </si>
  <si>
    <t>関西国際空港消防
相互応援協定</t>
    <rPh sb="0" eb="2">
      <t>カンサイ</t>
    </rPh>
    <rPh sb="2" eb="4">
      <t>コクサイ</t>
    </rPh>
    <rPh sb="4" eb="6">
      <t>クウコウ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2"/>
  </si>
  <si>
    <t>救急医療相談業務に
係る応援協定</t>
    <rPh sb="0" eb="2">
      <t>キュウキュウ</t>
    </rPh>
    <rPh sb="2" eb="4">
      <t>イリョウ</t>
    </rPh>
    <rPh sb="4" eb="6">
      <t>ソウダン</t>
    </rPh>
    <rPh sb="6" eb="8">
      <t>ギョウム</t>
    </rPh>
    <rPh sb="10" eb="11">
      <t>カカ</t>
    </rPh>
    <rPh sb="12" eb="14">
      <t>オウエン</t>
    </rPh>
    <rPh sb="14" eb="16">
      <t>キョウテイ</t>
    </rPh>
    <phoneticPr fontId="2"/>
  </si>
  <si>
    <t>消防相互応援協定</t>
    <rPh sb="0" eb="2">
      <t>ショウボウ</t>
    </rPh>
    <rPh sb="2" eb="4">
      <t>ソウゴ</t>
    </rPh>
    <rPh sb="4" eb="6">
      <t>オウエン</t>
    </rPh>
    <rPh sb="6" eb="8">
      <t>キョウテイ</t>
    </rPh>
    <phoneticPr fontId="2"/>
  </si>
  <si>
    <t>本部・本署</t>
    <rPh sb="0" eb="2">
      <t>ホンブ</t>
    </rPh>
    <rPh sb="3" eb="5">
      <t>ホンショ</t>
    </rPh>
    <phoneticPr fontId="2"/>
  </si>
  <si>
    <t>東葛城出張所</t>
    <rPh sb="0" eb="6">
      <t>トウカツ</t>
    </rPh>
    <phoneticPr fontId="2"/>
  </si>
  <si>
    <t>八木出張所</t>
    <rPh sb="0" eb="5">
      <t>ヤギ</t>
    </rPh>
    <phoneticPr fontId="2"/>
  </si>
  <si>
    <t>大沢分団</t>
    <rPh sb="0" eb="2">
      <t>オオサワ</t>
    </rPh>
    <rPh sb="2" eb="4">
      <t>ブンダン</t>
    </rPh>
    <phoneticPr fontId="2"/>
  </si>
  <si>
    <t>葛城上分団</t>
    <rPh sb="0" eb="2">
      <t>カツラギ</t>
    </rPh>
    <rPh sb="2" eb="3">
      <t>ウエ</t>
    </rPh>
    <rPh sb="3" eb="5">
      <t>ブンダン</t>
    </rPh>
    <phoneticPr fontId="2"/>
  </si>
  <si>
    <t>非常用補助電話機</t>
    <rPh sb="0" eb="2">
      <t>ヒジョウ</t>
    </rPh>
    <rPh sb="2" eb="3">
      <t>ヨウ</t>
    </rPh>
    <rPh sb="3" eb="5">
      <t>ホジョ</t>
    </rPh>
    <rPh sb="5" eb="7">
      <t>デンワ</t>
    </rPh>
    <rPh sb="7" eb="8">
      <t>キ</t>
    </rPh>
    <phoneticPr fontId="2"/>
  </si>
  <si>
    <t>府防災無線電話</t>
    <rPh sb="0" eb="1">
      <t>フ</t>
    </rPh>
    <rPh sb="1" eb="3">
      <t>ボウサイ</t>
    </rPh>
    <rPh sb="3" eb="5">
      <t>ムセン</t>
    </rPh>
    <rPh sb="5" eb="7">
      <t>デンワ</t>
    </rPh>
    <phoneticPr fontId="2"/>
  </si>
  <si>
    <t>府防災ファックス送受信機</t>
    <rPh sb="0" eb="1">
      <t>フ</t>
    </rPh>
    <rPh sb="1" eb="3">
      <t>ボウサイ</t>
    </rPh>
    <rPh sb="8" eb="11">
      <t>ソウジュシン</t>
    </rPh>
    <rPh sb="11" eb="12">
      <t>キ</t>
    </rPh>
    <phoneticPr fontId="2"/>
  </si>
  <si>
    <t>市地域防災無線</t>
    <rPh sb="0" eb="1">
      <t>シ</t>
    </rPh>
    <rPh sb="1" eb="3">
      <t>チイキ</t>
    </rPh>
    <rPh sb="3" eb="5">
      <t>ボウサイ</t>
    </rPh>
    <rPh sb="5" eb="7">
      <t>ムセン</t>
    </rPh>
    <phoneticPr fontId="2"/>
  </si>
  <si>
    <t>地域防災相互無線</t>
    <rPh sb="0" eb="2">
      <t>チイキ</t>
    </rPh>
    <rPh sb="2" eb="4">
      <t>ボウサイ</t>
    </rPh>
    <rPh sb="4" eb="6">
      <t>ソウゴ</t>
    </rPh>
    <rPh sb="6" eb="8">
      <t>ムセン</t>
    </rPh>
    <phoneticPr fontId="2"/>
  </si>
  <si>
    <t>内線（外線兼用）電話</t>
    <rPh sb="0" eb="2">
      <t>ナイセン</t>
    </rPh>
    <rPh sb="3" eb="5">
      <t>ガイセン</t>
    </rPh>
    <rPh sb="5" eb="7">
      <t>ケンヨウ</t>
    </rPh>
    <rPh sb="8" eb="10">
      <t>デンワ</t>
    </rPh>
    <phoneticPr fontId="2"/>
  </si>
  <si>
    <t>外線電話（指令台を除く）</t>
    <rPh sb="0" eb="2">
      <t>ガイセン</t>
    </rPh>
    <rPh sb="2" eb="4">
      <t>デンワ</t>
    </rPh>
    <rPh sb="5" eb="7">
      <t>シレイ</t>
    </rPh>
    <rPh sb="7" eb="8">
      <t>ダイ</t>
    </rPh>
    <rPh sb="9" eb="10">
      <t>ノゾ</t>
    </rPh>
    <phoneticPr fontId="2"/>
  </si>
  <si>
    <t>消防無線受令機（260MHZ）</t>
    <rPh sb="0" eb="2">
      <t>ショウボウ</t>
    </rPh>
    <rPh sb="2" eb="4">
      <t>ムセン</t>
    </rPh>
    <rPh sb="4" eb="7">
      <t>ジュレイキ</t>
    </rPh>
    <phoneticPr fontId="2"/>
  </si>
  <si>
    <t>一般事務用ファックス送受信機</t>
    <rPh sb="0" eb="2">
      <t>イッパン</t>
    </rPh>
    <rPh sb="2" eb="5">
      <t>ジムヨウ</t>
    </rPh>
    <rPh sb="10" eb="13">
      <t>ソウジュシン</t>
    </rPh>
    <rPh sb="13" eb="14">
      <t>キ</t>
    </rPh>
    <phoneticPr fontId="2"/>
  </si>
  <si>
    <t>身体障害者専用ファックス送受信機</t>
    <rPh sb="0" eb="2">
      <t>シンタイ</t>
    </rPh>
    <rPh sb="2" eb="5">
      <t>ショウガイシャ</t>
    </rPh>
    <rPh sb="5" eb="7">
      <t>センヨウ</t>
    </rPh>
    <rPh sb="12" eb="15">
      <t>ソウジュシン</t>
    </rPh>
    <rPh sb="15" eb="16">
      <t>キ</t>
    </rPh>
    <phoneticPr fontId="2"/>
  </si>
  <si>
    <t>テレホンサービス（音声合成装置・災害状況等自動案内装置）</t>
    <rPh sb="9" eb="11">
      <t>オンセイ</t>
    </rPh>
    <rPh sb="11" eb="13">
      <t>ゴウセイ</t>
    </rPh>
    <rPh sb="13" eb="15">
      <t>ソウチ</t>
    </rPh>
    <rPh sb="16" eb="18">
      <t>サイガイ</t>
    </rPh>
    <rPh sb="18" eb="20">
      <t>ジョウキョウ</t>
    </rPh>
    <rPh sb="20" eb="21">
      <t>トウ</t>
    </rPh>
    <rPh sb="21" eb="23">
      <t>ジドウ</t>
    </rPh>
    <rPh sb="23" eb="25">
      <t>アンナイ</t>
    </rPh>
    <rPh sb="25" eb="27">
      <t>ソウチ</t>
    </rPh>
    <phoneticPr fontId="2"/>
  </si>
  <si>
    <t>携帯電話</t>
    <rPh sb="0" eb="2">
      <t>ケイタイ</t>
    </rPh>
    <rPh sb="2" eb="4">
      <t>デンワ</t>
    </rPh>
    <phoneticPr fontId="2"/>
  </si>
  <si>
    <t>消防無線（150・260MHZ）　車載型無線装置</t>
    <rPh sb="0" eb="2">
      <t>ショウボウ</t>
    </rPh>
    <rPh sb="2" eb="4">
      <t>ムセン</t>
    </rPh>
    <rPh sb="17" eb="19">
      <t>シャサイ</t>
    </rPh>
    <rPh sb="19" eb="20">
      <t>ガタ</t>
    </rPh>
    <rPh sb="20" eb="22">
      <t>ムセン</t>
    </rPh>
    <rPh sb="22" eb="24">
      <t>ソウチ</t>
    </rPh>
    <phoneticPr fontId="2"/>
  </si>
  <si>
    <t>消防無線（150・260MHZ）　可搬型無線装置</t>
    <rPh sb="0" eb="2">
      <t>ショウボウ</t>
    </rPh>
    <rPh sb="2" eb="4">
      <t>ムセン</t>
    </rPh>
    <rPh sb="17" eb="19">
      <t>カハン</t>
    </rPh>
    <rPh sb="19" eb="20">
      <t>ガタ</t>
    </rPh>
    <rPh sb="20" eb="22">
      <t>ムセン</t>
    </rPh>
    <rPh sb="22" eb="24">
      <t>ソウチ</t>
    </rPh>
    <phoneticPr fontId="2"/>
  </si>
  <si>
    <t>消防無線（260MHZ）　　　　　携帯型無線装置</t>
    <rPh sb="0" eb="2">
      <t>ショウボウ</t>
    </rPh>
    <rPh sb="2" eb="4">
      <t>ムセン</t>
    </rPh>
    <rPh sb="20" eb="22">
      <t>ムセン</t>
    </rPh>
    <rPh sb="22" eb="24">
      <t>ソウチ</t>
    </rPh>
    <phoneticPr fontId="2"/>
  </si>
  <si>
    <t>署活系無線（400MHZ）　　　　携帯型無線装置</t>
    <rPh sb="0" eb="1">
      <t>ショ</t>
    </rPh>
    <rPh sb="1" eb="2">
      <t>カツ</t>
    </rPh>
    <rPh sb="2" eb="3">
      <t>ケイ</t>
    </rPh>
    <rPh sb="3" eb="5">
      <t>ムセン</t>
    </rPh>
    <rPh sb="17" eb="20">
      <t>ケイタイガタ</t>
    </rPh>
    <rPh sb="20" eb="22">
      <t>ムセン</t>
    </rPh>
    <rPh sb="22" eb="24">
      <t>ソウチ</t>
    </rPh>
    <phoneticPr fontId="2"/>
  </si>
  <si>
    <t>消防無線（260MHZ）　　　　　卓上型無線装置</t>
    <rPh sb="0" eb="2">
      <t>ショウボウ</t>
    </rPh>
    <rPh sb="2" eb="4">
      <t>ムセン</t>
    </rPh>
    <rPh sb="17" eb="19">
      <t>タクジョウ</t>
    </rPh>
    <rPh sb="19" eb="20">
      <t>ガタ</t>
    </rPh>
    <rPh sb="20" eb="22">
      <t>ムセン</t>
    </rPh>
    <rPh sb="22" eb="24">
      <t>ソウチ</t>
    </rPh>
    <phoneticPr fontId="2"/>
  </si>
  <si>
    <t>消防無線（260MHZ）　　　　　基地局無線装置</t>
    <rPh sb="0" eb="2">
      <t>ショウボウ</t>
    </rPh>
    <rPh sb="2" eb="4">
      <t>ムセン</t>
    </rPh>
    <rPh sb="17" eb="19">
      <t>キチ</t>
    </rPh>
    <rPh sb="19" eb="20">
      <t>キョク</t>
    </rPh>
    <rPh sb="20" eb="22">
      <t>ムセン</t>
    </rPh>
    <rPh sb="22" eb="24">
      <t>ソウチ</t>
    </rPh>
    <phoneticPr fontId="2"/>
  </si>
  <si>
    <t>署・所別通信設備</t>
    <rPh sb="0" eb="1">
      <t>ショ</t>
    </rPh>
    <rPh sb="2" eb="3">
      <t>ショ</t>
    </rPh>
    <rPh sb="3" eb="4">
      <t>ベツ</t>
    </rPh>
    <rPh sb="4" eb="6">
      <t>ツウシン</t>
    </rPh>
    <rPh sb="6" eb="8">
      <t>セツビ</t>
    </rPh>
    <phoneticPr fontId="2"/>
  </si>
  <si>
    <t>火災通報</t>
    <rPh sb="0" eb="2">
      <t>カサイ</t>
    </rPh>
    <rPh sb="2" eb="4">
      <t>ツウホウ</t>
    </rPh>
    <phoneticPr fontId="2"/>
  </si>
  <si>
    <t>固定</t>
    <rPh sb="0" eb="2">
      <t>コテイ</t>
    </rPh>
    <phoneticPr fontId="2"/>
  </si>
  <si>
    <t>携帯</t>
    <rPh sb="0" eb="2">
      <t>ケイタイ</t>
    </rPh>
    <phoneticPr fontId="2"/>
  </si>
  <si>
    <t>救急救助</t>
    <rPh sb="0" eb="2">
      <t>キュウキュウ</t>
    </rPh>
    <rPh sb="2" eb="4">
      <t>キュウジョ</t>
    </rPh>
    <phoneticPr fontId="2"/>
  </si>
  <si>
    <t>その他災害</t>
    <rPh sb="2" eb="3">
      <t>タ</t>
    </rPh>
    <rPh sb="3" eb="5">
      <t>サイガイ</t>
    </rPh>
    <phoneticPr fontId="2"/>
  </si>
  <si>
    <t>医療機関照会</t>
    <rPh sb="0" eb="2">
      <t>イリョウ</t>
    </rPh>
    <rPh sb="2" eb="4">
      <t>キカン</t>
    </rPh>
    <rPh sb="4" eb="6">
      <t>ショウカイ</t>
    </rPh>
    <phoneticPr fontId="2"/>
  </si>
  <si>
    <t>その他
通報訓練</t>
    <rPh sb="2" eb="3">
      <t>タ</t>
    </rPh>
    <rPh sb="4" eb="6">
      <t>ツウホウ</t>
    </rPh>
    <rPh sb="6" eb="8">
      <t>クンレン</t>
    </rPh>
    <phoneticPr fontId="2"/>
  </si>
  <si>
    <t>転送送信</t>
    <rPh sb="0" eb="2">
      <t>テンソウ</t>
    </rPh>
    <rPh sb="2" eb="4">
      <t>ソウシン</t>
    </rPh>
    <phoneticPr fontId="2"/>
  </si>
  <si>
    <t>合計</t>
    <rPh sb="0" eb="2">
      <t>ゴウケイ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</si>
  <si>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</si>
  <si>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</si>
  <si>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</si>
  <si>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</si>
  <si>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</si>
  <si>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</si>
  <si>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</si>
  <si>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</si>
  <si>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</si>
  <si>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</si>
  <si>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</si>
  <si>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</si>
  <si>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　　計</t>
    <rPh sb="0" eb="1">
      <t>ゴウ</t>
    </rPh>
    <rPh sb="3" eb="4">
      <t>ケイ</t>
    </rPh>
    <phoneticPr fontId="2"/>
  </si>
  <si>
    <t>火災専用電話（119）受信状況</t>
    <rPh sb="0" eb="2">
      <t>カサイ</t>
    </rPh>
    <rPh sb="2" eb="4">
      <t>センヨウ</t>
    </rPh>
    <rPh sb="4" eb="6">
      <t>デンワ</t>
    </rPh>
    <rPh sb="11" eb="13">
      <t>ジュシン</t>
    </rPh>
    <rPh sb="13" eb="15">
      <t>ジョウキョウ</t>
    </rPh>
    <phoneticPr fontId="2"/>
  </si>
  <si>
    <t>救急安心センターおおさか　着信状況</t>
    <rPh sb="0" eb="2">
      <t>キュウキュウ</t>
    </rPh>
    <rPh sb="2" eb="4">
      <t>アンシン</t>
    </rPh>
    <rPh sb="13" eb="15">
      <t>チャクシン</t>
    </rPh>
    <rPh sb="15" eb="17">
      <t>ジョウキョウ</t>
    </rPh>
    <phoneticPr fontId="2"/>
  </si>
  <si>
    <t>合 計</t>
    <rPh sb="0" eb="1">
      <t>ゴウ</t>
    </rPh>
    <rPh sb="2" eb="3">
      <t>ケイ</t>
    </rPh>
    <phoneticPr fontId="2"/>
  </si>
  <si>
    <t>病院案内</t>
    <rPh sb="0" eb="2">
      <t>ビョウイン</t>
    </rPh>
    <rPh sb="2" eb="4">
      <t>アンナイ</t>
    </rPh>
    <phoneticPr fontId="2"/>
  </si>
  <si>
    <t>医療相談</t>
    <rPh sb="0" eb="2">
      <t>イリョウ</t>
    </rPh>
    <rPh sb="2" eb="4">
      <t>ソウダン</t>
    </rPh>
    <phoneticPr fontId="2"/>
  </si>
  <si>
    <t>その他</t>
    <rPh sb="2" eb="3">
      <t>タ</t>
    </rPh>
    <phoneticPr fontId="2"/>
  </si>
  <si>
    <t>デジタル波（260MHｚ帯）</t>
    <phoneticPr fontId="2"/>
  </si>
  <si>
    <t>空中線電力</t>
    <rPh sb="0" eb="2">
      <t>クウチュウ</t>
    </rPh>
    <rPh sb="2" eb="3">
      <t>セン</t>
    </rPh>
    <rPh sb="3" eb="5">
      <t>デンリョク</t>
    </rPh>
    <phoneticPr fontId="2"/>
  </si>
  <si>
    <t>防災相互波</t>
    <rPh sb="0" eb="2">
      <t>ボウサイ</t>
    </rPh>
    <rPh sb="2" eb="4">
      <t>ソウゴ</t>
    </rPh>
    <rPh sb="4" eb="5">
      <t>ハ</t>
    </rPh>
    <phoneticPr fontId="2"/>
  </si>
  <si>
    <t>活動波１</t>
    <rPh sb="0" eb="2">
      <t>カツドウ</t>
    </rPh>
    <rPh sb="2" eb="3">
      <t>ハ</t>
    </rPh>
    <phoneticPr fontId="2"/>
  </si>
  <si>
    <t>活動波２</t>
    <rPh sb="0" eb="2">
      <t>カツドウ</t>
    </rPh>
    <rPh sb="2" eb="3">
      <t>ハ</t>
    </rPh>
    <phoneticPr fontId="2"/>
  </si>
  <si>
    <t>主運用波</t>
    <rPh sb="0" eb="1">
      <t>シュ</t>
    </rPh>
    <rPh sb="1" eb="3">
      <t>ウンヨウ</t>
    </rPh>
    <rPh sb="3" eb="4">
      <t>ハ</t>
    </rPh>
    <phoneticPr fontId="2"/>
  </si>
  <si>
    <t>統制波１</t>
    <rPh sb="0" eb="2">
      <t>トウセイ</t>
    </rPh>
    <rPh sb="2" eb="3">
      <t>ハ</t>
    </rPh>
    <phoneticPr fontId="2"/>
  </si>
  <si>
    <t>統制波２</t>
    <rPh sb="0" eb="2">
      <t>トウセイ</t>
    </rPh>
    <rPh sb="2" eb="3">
      <t>ハ</t>
    </rPh>
    <phoneticPr fontId="2"/>
  </si>
  <si>
    <t>統制波３</t>
    <rPh sb="0" eb="2">
      <t>トウセイ</t>
    </rPh>
    <rPh sb="2" eb="3">
      <t>ハ</t>
    </rPh>
    <phoneticPr fontId="2"/>
  </si>
  <si>
    <t>種別</t>
    <rPh sb="0" eb="2">
      <t>シュベツ</t>
    </rPh>
    <phoneticPr fontId="2"/>
  </si>
  <si>
    <t>識別信号</t>
    <rPh sb="0" eb="2">
      <t>シキベツ</t>
    </rPh>
    <rPh sb="2" eb="4">
      <t>シンゴウ</t>
    </rPh>
    <phoneticPr fontId="2"/>
  </si>
  <si>
    <t>基地局</t>
    <rPh sb="0" eb="3">
      <t>キチキョク</t>
    </rPh>
    <phoneticPr fontId="2"/>
  </si>
  <si>
    <t>同上</t>
    <rPh sb="0" eb="2">
      <t>ドウジョウ</t>
    </rPh>
    <phoneticPr fontId="2"/>
  </si>
  <si>
    <t>陸上移動局（卓上型）</t>
    <rPh sb="0" eb="2">
      <t>リクジョウ</t>
    </rPh>
    <rPh sb="2" eb="4">
      <t>イドウ</t>
    </rPh>
    <rPh sb="4" eb="5">
      <t>キョク</t>
    </rPh>
    <rPh sb="6" eb="8">
      <t>タクジョウ</t>
    </rPh>
    <rPh sb="8" eb="9">
      <t>ガタ</t>
    </rPh>
    <phoneticPr fontId="2"/>
  </si>
  <si>
    <t>陸上移動局（車載型）</t>
    <rPh sb="0" eb="2">
      <t>リクジョウ</t>
    </rPh>
    <rPh sb="2" eb="4">
      <t>イドウ</t>
    </rPh>
    <rPh sb="4" eb="5">
      <t>キョク</t>
    </rPh>
    <rPh sb="6" eb="8">
      <t>シャサイ</t>
    </rPh>
    <rPh sb="8" eb="9">
      <t>ガタ</t>
    </rPh>
    <phoneticPr fontId="2"/>
  </si>
  <si>
    <t>きししょうほんぶ</t>
    <phoneticPr fontId="2"/>
  </si>
  <si>
    <t>きししょうきしき</t>
    <phoneticPr fontId="2"/>
  </si>
  <si>
    <t>きししょうはるき</t>
    <phoneticPr fontId="2"/>
  </si>
  <si>
    <t>きししょうやぎ</t>
    <phoneticPr fontId="2"/>
  </si>
  <si>
    <t>きししょうとうかつ</t>
    <phoneticPr fontId="2"/>
  </si>
  <si>
    <t>きししょうはしご２</t>
    <phoneticPr fontId="2"/>
  </si>
  <si>
    <t>消防無線設備一覧表</t>
    <rPh sb="0" eb="2">
      <t>ショウボウ</t>
    </rPh>
    <rPh sb="2" eb="4">
      <t>ムセン</t>
    </rPh>
    <rPh sb="4" eb="6">
      <t>セツビ</t>
    </rPh>
    <rPh sb="6" eb="8">
      <t>イチラン</t>
    </rPh>
    <rPh sb="8" eb="9">
      <t>ヒョウ</t>
    </rPh>
    <phoneticPr fontId="2"/>
  </si>
  <si>
    <t>陸上移動局（携帯型）</t>
    <rPh sb="0" eb="2">
      <t>リクジョウ</t>
    </rPh>
    <rPh sb="2" eb="4">
      <t>イドウ</t>
    </rPh>
    <rPh sb="4" eb="5">
      <t>キョク</t>
    </rPh>
    <rPh sb="6" eb="9">
      <t>ケイタイガタ</t>
    </rPh>
    <phoneticPr fontId="2"/>
  </si>
  <si>
    <t>きししょうやまだい</t>
    <phoneticPr fontId="2"/>
  </si>
  <si>
    <t>識別番号</t>
    <rPh sb="0" eb="2">
      <t>シキベツ</t>
    </rPh>
    <rPh sb="2" eb="4">
      <t>バンゴウ</t>
    </rPh>
    <phoneticPr fontId="2"/>
  </si>
  <si>
    <t>　○：送受信可能</t>
    <phoneticPr fontId="2"/>
  </si>
  <si>
    <t>（kℓ）</t>
    <phoneticPr fontId="2"/>
  </si>
  <si>
    <t>ＩＰ</t>
    <phoneticPr fontId="2"/>
  </si>
  <si>
    <t>【参考】</t>
    <rPh sb="1" eb="3">
      <t>サンコウ</t>
    </rPh>
    <phoneticPr fontId="2"/>
  </si>
  <si>
    <r>
      <t>平成</t>
    </r>
    <r>
      <rPr>
        <b/>
        <sz val="16"/>
        <color indexed="8"/>
        <rFont val="Arial"/>
        <family val="2"/>
      </rPr>
      <t>25</t>
    </r>
    <r>
      <rPr>
        <b/>
        <sz val="16"/>
        <color indexed="8"/>
        <rFont val="ＭＳ ゴシック"/>
        <family val="3"/>
        <charset val="128"/>
      </rPr>
      <t>年中の主な出来事</t>
    </r>
  </si>
  <si>
    <t>消防出初め式（千亀利公園周辺）</t>
    <phoneticPr fontId="2"/>
  </si>
  <si>
    <t>下池田町　ガレージ火災　負傷者1名　焼損面積80㎡　損害額1,764千円</t>
    <phoneticPr fontId="2"/>
  </si>
  <si>
    <t>山直中町　障害者支援施設建物火災　焼損面積358㎡　損害額17,423千円</t>
    <phoneticPr fontId="2"/>
  </si>
  <si>
    <t>春の火災予防運動キャンペーンを開催（港緑町  浪切ホール祭りの広場及びその周辺）　第66代横綱　若乃花　花田虎上さんに一日消防長を委嘱</t>
    <phoneticPr fontId="2"/>
  </si>
  <si>
    <t>岸和田市消防職員立入検査証等に関する規則を一部改正する</t>
    <phoneticPr fontId="2"/>
  </si>
  <si>
    <t>岸和田市火災調査規程を一部改正する</t>
    <phoneticPr fontId="2"/>
  </si>
  <si>
    <t>下野町　長屋住宅火災　負傷者2名　焼損面積6㎡　損害額182千円</t>
    <phoneticPr fontId="2"/>
  </si>
  <si>
    <t>岸和田市消防本部電子署名実施規程を一部改正する</t>
    <phoneticPr fontId="2"/>
  </si>
  <si>
    <t>本町　共同住宅火災　負傷者1名　焼損面積43㎡　損害額2,626千円</t>
    <phoneticPr fontId="2"/>
  </si>
  <si>
    <t>平成25年度(第37回)岸和田市総合防災訓練が実施される</t>
    <phoneticPr fontId="2"/>
  </si>
  <si>
    <t>岸和田市消防本部及び消防署事務決裁規程を一部改正する</t>
    <phoneticPr fontId="2"/>
  </si>
  <si>
    <t>稲葉町　住宅火災　死者1名　焼損面積40㎡　損害額450千円</t>
    <phoneticPr fontId="2"/>
  </si>
  <si>
    <t>尾生町　納屋火災　焼損面積130㎡　損害額3,334千円</t>
    <phoneticPr fontId="2"/>
  </si>
  <si>
    <t>上野町東　共同住宅火災　死者1名</t>
    <phoneticPr fontId="2"/>
  </si>
  <si>
    <t>救助工作車I型ポンプ付消防自動車を購入　　山直分署に配置</t>
    <phoneticPr fontId="2"/>
  </si>
  <si>
    <t>高規格救急車を購入　　本署に配置</t>
    <phoneticPr fontId="2"/>
  </si>
  <si>
    <t>平成25年度岸和田市防災福祉コミュニティシンポジウムを開催（荒木町　岸和田市立文化会館　自主防災会参加）</t>
    <phoneticPr fontId="2"/>
  </si>
  <si>
    <t>　↓↓ 警備課入力欄 ↓↓</t>
    <rPh sb="4" eb="6">
      <t>ケイビ</t>
    </rPh>
    <rPh sb="6" eb="7">
      <t>カ</t>
    </rPh>
    <rPh sb="7" eb="9">
      <t>ニュウリョク</t>
    </rPh>
    <rPh sb="9" eb="10">
      <t>ラン</t>
    </rPh>
    <phoneticPr fontId="2"/>
  </si>
  <si>
    <t>平成27年度（39回）岸和田市総合防災訓練が実施される</t>
    <rPh sb="0" eb="2">
      <t>ヘイセイ</t>
    </rPh>
    <rPh sb="4" eb="6">
      <t>ネンド</t>
    </rPh>
    <rPh sb="9" eb="10">
      <t>カイ</t>
    </rPh>
    <rPh sb="11" eb="14">
      <t>キシワダ</t>
    </rPh>
    <rPh sb="14" eb="15">
      <t>シ</t>
    </rPh>
    <rPh sb="15" eb="17">
      <t>ソウゴウ</t>
    </rPh>
    <rPh sb="17" eb="19">
      <t>ボウサイ</t>
    </rPh>
    <rPh sb="19" eb="21">
      <t>クンレン</t>
    </rPh>
    <rPh sb="22" eb="24">
      <t>ジッシ</t>
    </rPh>
    <phoneticPr fontId="2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</si>
  <si>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2"/>
  </si>
  <si>
    <t>第2回岸和田市警防技術指導会が開催される</t>
    <rPh sb="0" eb="1">
      <t>ダイ</t>
    </rPh>
    <rPh sb="2" eb="3">
      <t>カイ</t>
    </rPh>
    <rPh sb="3" eb="7">
      <t>キシワダシ</t>
    </rPh>
    <rPh sb="7" eb="9">
      <t>ケイボウ</t>
    </rPh>
    <rPh sb="9" eb="11">
      <t>ギジュツ</t>
    </rPh>
    <rPh sb="11" eb="13">
      <t>シドウ</t>
    </rPh>
    <rPh sb="13" eb="14">
      <t>カイ</t>
    </rPh>
    <rPh sb="15" eb="17">
      <t>カイサイ</t>
    </rPh>
    <phoneticPr fontId="2"/>
  </si>
  <si>
    <t>第3回大阪府下警防技術指導会に出場　第2位（優秀賞）の成績を収める</t>
    <rPh sb="0" eb="1">
      <t>ダイ</t>
    </rPh>
    <rPh sb="2" eb="3">
      <t>カイ</t>
    </rPh>
    <rPh sb="3" eb="5">
      <t>オオサカ</t>
    </rPh>
    <rPh sb="5" eb="7">
      <t>フカ</t>
    </rPh>
    <rPh sb="7" eb="9">
      <t>ケイボウ</t>
    </rPh>
    <rPh sb="9" eb="11">
      <t>ギジュツ</t>
    </rPh>
    <rPh sb="11" eb="13">
      <t>シドウ</t>
    </rPh>
    <rPh sb="13" eb="14">
      <t>カイ</t>
    </rPh>
    <rPh sb="15" eb="17">
      <t>シュツジョウ</t>
    </rPh>
    <rPh sb="18" eb="19">
      <t>ダイ</t>
    </rPh>
    <rPh sb="20" eb="21">
      <t>イ</t>
    </rPh>
    <rPh sb="22" eb="25">
      <t>ユウシュウショウ</t>
    </rPh>
    <rPh sb="27" eb="29">
      <t>セイセキ</t>
    </rPh>
    <rPh sb="30" eb="31">
      <t>オサ</t>
    </rPh>
    <phoneticPr fontId="2"/>
  </si>
  <si>
    <t>高機能消防指令センター　システム図</t>
  </si>
  <si>
    <t>位置情報通知システム（統合型）系統図</t>
  </si>
  <si>
    <r>
      <t>　　　　　　　　　　　   　　</t>
    </r>
    <r>
      <rPr>
        <sz val="11"/>
        <color indexed="8"/>
        <rFont val="ＭＳ Ｐゴシック"/>
        <family val="3"/>
        <charset val="128"/>
      </rPr>
      <t>署所別
 配管・水利種別</t>
    </r>
    <rPh sb="16" eb="17">
      <t>ショ</t>
    </rPh>
    <rPh sb="17" eb="18">
      <t>ショ</t>
    </rPh>
    <rPh sb="18" eb="19">
      <t>ベツ</t>
    </rPh>
    <rPh sb="21" eb="23">
      <t>ハイカン</t>
    </rPh>
    <rPh sb="24" eb="26">
      <t>スイリ</t>
    </rPh>
    <rPh sb="26" eb="28">
      <t>シュベツ</t>
    </rPh>
    <rPh sb="27" eb="28">
      <t>ベツ</t>
    </rPh>
    <phoneticPr fontId="2"/>
  </si>
  <si>
    <t>　　　　　　　　　　　       署所別
　水利種別</t>
    <rPh sb="18" eb="19">
      <t>ショ</t>
    </rPh>
    <rPh sb="19" eb="20">
      <t>ショ</t>
    </rPh>
    <rPh sb="20" eb="21">
      <t>ベツ</t>
    </rPh>
    <rPh sb="23" eb="25">
      <t>スイリ</t>
    </rPh>
    <rPh sb="25" eb="27">
      <t>シュベツ</t>
    </rPh>
    <phoneticPr fontId="2"/>
  </si>
  <si>
    <t>警察専用電話</t>
    <rPh sb="0" eb="2">
      <t>ケイサツ</t>
    </rPh>
    <rPh sb="2" eb="4">
      <t>センヨウ</t>
    </rPh>
    <rPh sb="4" eb="6">
      <t>デンワ</t>
    </rPh>
    <phoneticPr fontId="2"/>
  </si>
  <si>
    <t>空中線
電力</t>
    <rPh sb="0" eb="2">
      <t>クウチュウ</t>
    </rPh>
    <rPh sb="2" eb="3">
      <t>セン</t>
    </rPh>
    <rPh sb="4" eb="6">
      <t>デンリョク</t>
    </rPh>
    <phoneticPr fontId="2"/>
  </si>
  <si>
    <t>警備</t>
    <rPh sb="0" eb="2">
      <t>ケイビ</t>
    </rPh>
    <phoneticPr fontId="12"/>
  </si>
  <si>
    <t>大型消火器</t>
    <rPh sb="0" eb="2">
      <t>オオガタ</t>
    </rPh>
    <rPh sb="2" eb="5">
      <t>ショウカキ</t>
    </rPh>
    <phoneticPr fontId="2"/>
  </si>
  <si>
    <t>　（基）</t>
    <phoneticPr fontId="2"/>
  </si>
  <si>
    <t>ｴｱﾌｫ-ﾑ原液</t>
    <rPh sb="6" eb="8">
      <t>ゲンエキ</t>
    </rPh>
    <phoneticPr fontId="2"/>
  </si>
  <si>
    <t>（ ℓ ）</t>
    <phoneticPr fontId="2"/>
  </si>
  <si>
    <t>　（隻）</t>
    <phoneticPr fontId="2"/>
  </si>
  <si>
    <t>作  業  船</t>
    <rPh sb="0" eb="1">
      <t>サク</t>
    </rPh>
    <rPh sb="3" eb="4">
      <t>ギョウ</t>
    </rPh>
    <rPh sb="6" eb="7">
      <t>セン</t>
    </rPh>
    <phoneticPr fontId="2"/>
  </si>
  <si>
    <t>（袋）</t>
    <phoneticPr fontId="2"/>
  </si>
  <si>
    <t>砂　　　 袋</t>
    <rPh sb="0" eb="1">
      <t>スナ</t>
    </rPh>
    <rPh sb="5" eb="6">
      <t>ブクロ</t>
    </rPh>
    <phoneticPr fontId="2"/>
  </si>
  <si>
    <t>（㎏）</t>
    <phoneticPr fontId="2"/>
  </si>
  <si>
    <t>　油 吸 着 剤</t>
    <rPh sb="1" eb="2">
      <t>アブラ</t>
    </rPh>
    <rPh sb="3" eb="4">
      <t>ス</t>
    </rPh>
    <rPh sb="5" eb="6">
      <t>チャク</t>
    </rPh>
    <rPh sb="7" eb="8">
      <t>ザイ</t>
    </rPh>
    <phoneticPr fontId="2"/>
  </si>
  <si>
    <t>　油 処 理 剤</t>
    <rPh sb="1" eb="2">
      <t>アブラ</t>
    </rPh>
    <rPh sb="3" eb="4">
      <t>トコロ</t>
    </rPh>
    <rPh sb="5" eb="6">
      <t>リ</t>
    </rPh>
    <rPh sb="7" eb="8">
      <t>ザイ</t>
    </rPh>
    <phoneticPr fontId="2"/>
  </si>
  <si>
    <t>（ⅿ）</t>
    <phoneticPr fontId="2"/>
  </si>
  <si>
    <t>オイルフェンス</t>
    <phoneticPr fontId="2"/>
  </si>
  <si>
    <t>区 分</t>
    <rPh sb="0" eb="1">
      <t>ク</t>
    </rPh>
    <rPh sb="2" eb="3">
      <t>フン</t>
    </rPh>
    <phoneticPr fontId="2"/>
  </si>
  <si>
    <t>陸上移動局（可搬型）</t>
    <rPh sb="0" eb="2">
      <t>リクジョウ</t>
    </rPh>
    <rPh sb="2" eb="4">
      <t>イドウ</t>
    </rPh>
    <rPh sb="4" eb="5">
      <t>キョク</t>
    </rPh>
    <rPh sb="6" eb="9">
      <t>カハンガタ</t>
    </rPh>
    <phoneticPr fontId="2"/>
  </si>
  <si>
    <t>　（１）消防救急無線（150MHｚ帯及び260MHｚ帯・69局）</t>
    <rPh sb="4" eb="6">
      <t>ショウボウ</t>
    </rPh>
    <rPh sb="6" eb="8">
      <t>キュウキュウ</t>
    </rPh>
    <rPh sb="8" eb="10">
      <t>ムセン</t>
    </rPh>
    <rPh sb="17" eb="18">
      <t>オビ</t>
    </rPh>
    <rPh sb="18" eb="19">
      <t>オヨ</t>
    </rPh>
    <rPh sb="26" eb="27">
      <t>オビ</t>
    </rPh>
    <rPh sb="30" eb="31">
      <t>キョク</t>
    </rPh>
    <phoneticPr fontId="2"/>
  </si>
  <si>
    <r>
      <rPr>
        <sz val="9"/>
        <color indexed="8"/>
        <rFont val="ＭＳ Ｐゴシック"/>
        <family val="3"/>
        <charset val="128"/>
      </rPr>
      <t>466.3875</t>
    </r>
    <r>
      <rPr>
        <sz val="11"/>
        <color theme="1"/>
        <rFont val="ＭＳ Ｐゴシック"/>
        <family val="3"/>
        <charset val="128"/>
        <scheme val="minor"/>
      </rPr>
      <t xml:space="preserve">
MHz</t>
    </r>
    <phoneticPr fontId="2"/>
  </si>
  <si>
    <r>
      <rPr>
        <sz val="9"/>
        <color indexed="8"/>
        <rFont val="ＭＳ Ｐゴシック"/>
        <family val="3"/>
        <charset val="128"/>
      </rPr>
      <t>466.45</t>
    </r>
    <r>
      <rPr>
        <sz val="11"/>
        <color theme="1"/>
        <rFont val="ＭＳ Ｐゴシック"/>
        <family val="3"/>
        <charset val="128"/>
        <scheme val="minor"/>
      </rPr>
      <t xml:space="preserve">
MHz</t>
    </r>
    <phoneticPr fontId="2"/>
  </si>
  <si>
    <r>
      <rPr>
        <sz val="9"/>
        <color indexed="8"/>
        <rFont val="ＭＳ Ｐゴシック"/>
        <family val="3"/>
        <charset val="128"/>
      </rPr>
      <t>466.4875</t>
    </r>
    <r>
      <rPr>
        <sz val="11"/>
        <color theme="1"/>
        <rFont val="ＭＳ Ｐゴシック"/>
        <family val="3"/>
        <charset val="128"/>
        <scheme val="minor"/>
      </rPr>
      <t xml:space="preserve">
MHz</t>
    </r>
    <phoneticPr fontId="2"/>
  </si>
  <si>
    <r>
      <rPr>
        <sz val="9"/>
        <color indexed="8"/>
        <rFont val="ＭＳ Ｐゴシック"/>
        <family val="3"/>
        <charset val="128"/>
      </rPr>
      <t>466.525</t>
    </r>
    <r>
      <rPr>
        <sz val="11"/>
        <color theme="1"/>
        <rFont val="ＭＳ Ｐゴシック"/>
        <family val="3"/>
        <charset val="128"/>
        <scheme val="minor"/>
      </rPr>
      <t xml:space="preserve">
MHz</t>
    </r>
    <phoneticPr fontId="2"/>
  </si>
  <si>
    <t>　　　　　       　種　別
 署所別</t>
    <rPh sb="13" eb="14">
      <t>タネ</t>
    </rPh>
    <rPh sb="15" eb="16">
      <t>ベツ</t>
    </rPh>
    <rPh sb="38" eb="39">
      <t>ショ</t>
    </rPh>
    <rPh sb="39" eb="40">
      <t>ショ</t>
    </rPh>
    <rPh sb="40" eb="41">
      <t>ベツ</t>
    </rPh>
    <phoneticPr fontId="2"/>
  </si>
  <si>
    <t>うち救急車が必要
 と判断した着信数</t>
    <rPh sb="2" eb="5">
      <t>キュウキュウシャ</t>
    </rPh>
    <rPh sb="6" eb="8">
      <t>ヒツヨウ</t>
    </rPh>
    <rPh sb="11" eb="13">
      <t>ハンダン</t>
    </rPh>
    <rPh sb="15" eb="17">
      <t>チャクシン</t>
    </rPh>
    <rPh sb="17" eb="18">
      <t>スウ</t>
    </rPh>
    <phoneticPr fontId="2"/>
  </si>
  <si>
    <t>間違い
誤報
いたずら</t>
    <rPh sb="0" eb="1">
      <t>マ</t>
    </rPh>
    <rPh sb="1" eb="2">
      <t>チガイ</t>
    </rPh>
    <rPh sb="4" eb="5">
      <t>アヤマ</t>
    </rPh>
    <rPh sb="5" eb="6">
      <t>ホウ</t>
    </rPh>
    <phoneticPr fontId="2"/>
  </si>
  <si>
    <t>　○：送受信可能、 －：機能無し</t>
    <rPh sb="3" eb="6">
      <t>ソウジュシン</t>
    </rPh>
    <rPh sb="6" eb="8">
      <t>カノウ</t>
    </rPh>
    <rPh sb="12" eb="14">
      <t>キノウ</t>
    </rPh>
    <rPh sb="14" eb="15">
      <t>ナ</t>
    </rPh>
    <phoneticPr fontId="2"/>
  </si>
  <si>
    <t xml:space="preserve">   </t>
    <phoneticPr fontId="2"/>
  </si>
  <si>
    <t xml:space="preserve">    消防活動用空地</t>
    <rPh sb="4" eb="6">
      <t>ショウボウ</t>
    </rPh>
    <rPh sb="6" eb="9">
      <t>カツドウヨウ</t>
    </rPh>
    <rPh sb="9" eb="11">
      <t>クウチ</t>
    </rPh>
    <phoneticPr fontId="2"/>
  </si>
  <si>
    <t xml:space="preserve">    その他</t>
    <rPh sb="6" eb="7">
      <t>タ</t>
    </rPh>
    <phoneticPr fontId="2"/>
  </si>
  <si>
    <t>阪和自動車道、湯浅御坊道路、関西空港自動車道及び京奈和自動車道消防相互応援協定</t>
    <rPh sb="0" eb="2">
      <t>ハンワ</t>
    </rPh>
    <rPh sb="2" eb="5">
      <t>ジドウシャ</t>
    </rPh>
    <rPh sb="5" eb="6">
      <t>ドウ</t>
    </rPh>
    <rPh sb="7" eb="9">
      <t>ユアサ</t>
    </rPh>
    <rPh sb="9" eb="11">
      <t>ゴボウ</t>
    </rPh>
    <rPh sb="11" eb="13">
      <t>ドウロ</t>
    </rPh>
    <rPh sb="14" eb="18">
      <t>カンサイクウコウ</t>
    </rPh>
    <rPh sb="18" eb="21">
      <t>ジドウシャ</t>
    </rPh>
    <rPh sb="21" eb="22">
      <t>ドウ</t>
    </rPh>
    <rPh sb="22" eb="23">
      <t>オヨ</t>
    </rPh>
    <rPh sb="24" eb="25">
      <t>キョウ</t>
    </rPh>
    <rPh sb="27" eb="30">
      <t>ジドウシャ</t>
    </rPh>
    <rPh sb="30" eb="31">
      <t>ドウ</t>
    </rPh>
    <rPh sb="31" eb="33">
      <t>ショウボウ</t>
    </rPh>
    <rPh sb="33" eb="35">
      <t>ソウゴ</t>
    </rPh>
    <rPh sb="35" eb="37">
      <t>オウエン</t>
    </rPh>
    <rPh sb="37" eb="39">
      <t>キョウテイ</t>
    </rPh>
    <phoneticPr fontId="2"/>
  </si>
  <si>
    <t>堺市・和泉市・貝塚市・泉州南消防組合・和歌山市・海南市・有田川市・那賀消防組合・湯浅広川消防組合・日高広域消防事務組合・御坊市・田辺市</t>
    <rPh sb="0" eb="2">
      <t>サカイシ</t>
    </rPh>
    <rPh sb="3" eb="6">
      <t>イズミシ</t>
    </rPh>
    <rPh sb="7" eb="10">
      <t>カイヅカシ</t>
    </rPh>
    <rPh sb="11" eb="13">
      <t>センシュウ</t>
    </rPh>
    <rPh sb="13" eb="14">
      <t>ミナミ</t>
    </rPh>
    <rPh sb="14" eb="16">
      <t>ショウボウ</t>
    </rPh>
    <rPh sb="16" eb="18">
      <t>クミアイ</t>
    </rPh>
    <rPh sb="19" eb="23">
      <t>ワカヤマシ</t>
    </rPh>
    <rPh sb="24" eb="27">
      <t>カイナンシ</t>
    </rPh>
    <rPh sb="28" eb="30">
      <t>アリダ</t>
    </rPh>
    <rPh sb="30" eb="31">
      <t>ガワ</t>
    </rPh>
    <rPh sb="31" eb="32">
      <t>シ</t>
    </rPh>
    <rPh sb="33" eb="35">
      <t>ナガ</t>
    </rPh>
    <rPh sb="35" eb="37">
      <t>ショウボウ</t>
    </rPh>
    <rPh sb="37" eb="39">
      <t>クミアイ</t>
    </rPh>
    <rPh sb="40" eb="42">
      <t>ユアサ</t>
    </rPh>
    <rPh sb="42" eb="44">
      <t>ヒロカワ</t>
    </rPh>
    <rPh sb="44" eb="46">
      <t>ショウボウ</t>
    </rPh>
    <rPh sb="46" eb="48">
      <t>クミアイ</t>
    </rPh>
    <rPh sb="49" eb="51">
      <t>ヒダカ</t>
    </rPh>
    <rPh sb="51" eb="53">
      <t>コウイキ</t>
    </rPh>
    <rPh sb="53" eb="55">
      <t>ショウボウ</t>
    </rPh>
    <rPh sb="55" eb="57">
      <t>ジム</t>
    </rPh>
    <rPh sb="57" eb="59">
      <t>クミアイ</t>
    </rPh>
    <rPh sb="60" eb="62">
      <t>ゴボウ</t>
    </rPh>
    <rPh sb="62" eb="63">
      <t>シ</t>
    </rPh>
    <rPh sb="64" eb="67">
      <t>タナベシ</t>
    </rPh>
    <phoneticPr fontId="2"/>
  </si>
  <si>
    <t>－</t>
  </si>
  <si>
    <t>○</t>
  </si>
  <si>
    <t>平  成 28 年</t>
    <rPh sb="0" eb="1">
      <t>ヘイ</t>
    </rPh>
    <rPh sb="3" eb="4">
      <t>ナリ</t>
    </rPh>
    <rPh sb="8" eb="9">
      <t>ネン</t>
    </rPh>
    <phoneticPr fontId="2"/>
  </si>
  <si>
    <t>平  成 29 年</t>
    <rPh sb="0" eb="1">
      <t>ヘイ</t>
    </rPh>
    <rPh sb="3" eb="4">
      <t>ナリ</t>
    </rPh>
    <rPh sb="8" eb="9">
      <t>ネン</t>
    </rPh>
    <phoneticPr fontId="2"/>
  </si>
  <si>
    <t>平  成 30 年</t>
    <rPh sb="0" eb="1">
      <t>ヘイ</t>
    </rPh>
    <rPh sb="3" eb="4">
      <t>ナリ</t>
    </rPh>
    <rPh sb="8" eb="9">
      <t>ネン</t>
    </rPh>
    <phoneticPr fontId="2"/>
  </si>
  <si>
    <t>平  成 31 年</t>
    <rPh sb="0" eb="1">
      <t>ヘイ</t>
    </rPh>
    <rPh sb="3" eb="4">
      <t>ナリ</t>
    </rPh>
    <rPh sb="8" eb="9">
      <t>ネン</t>
    </rPh>
    <phoneticPr fontId="2"/>
  </si>
  <si>
    <t>スーパーフォーム３％原液</t>
    <rPh sb="10" eb="12">
      <t>ゲンエキ</t>
    </rPh>
    <phoneticPr fontId="2"/>
  </si>
  <si>
    <t>令  和 元 年</t>
    <rPh sb="0" eb="1">
      <t>レイ</t>
    </rPh>
    <rPh sb="3" eb="4">
      <t>ワ</t>
    </rPh>
    <rPh sb="5" eb="6">
      <t>モト</t>
    </rPh>
    <rPh sb="7" eb="8">
      <t>ネン</t>
    </rPh>
    <phoneticPr fontId="2"/>
  </si>
  <si>
    <r>
      <t xml:space="preserve">昭和45年10月1日
</t>
    </r>
    <r>
      <rPr>
        <sz val="11"/>
        <color indexed="8"/>
        <rFont val="ＭＳ Ｐゴシック"/>
        <family val="3"/>
        <charset val="128"/>
      </rPr>
      <t>（平成22年4月1日再）</t>
    </r>
    <rPh sb="0" eb="2">
      <t>ショウワ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2"/>
  </si>
  <si>
    <r>
      <t xml:space="preserve">昭和53年10月1日
</t>
    </r>
    <r>
      <rPr>
        <sz val="11"/>
        <color indexed="8"/>
        <rFont val="ＭＳ Ｐゴシック"/>
        <family val="3"/>
        <charset val="128"/>
      </rPr>
      <t>（平成25年4月1日再）</t>
    </r>
    <rPh sb="0" eb="2">
      <t>ショウワ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2"/>
  </si>
  <si>
    <r>
      <t xml:space="preserve">昭和59年8月1日
</t>
    </r>
    <r>
      <rPr>
        <sz val="11"/>
        <color indexed="8"/>
        <rFont val="ＭＳ Ｐゴシック"/>
        <family val="3"/>
        <charset val="128"/>
      </rPr>
      <t>（令和3年4月1日再）</t>
    </r>
    <rPh sb="0" eb="2">
      <t>ショウワ</t>
    </rPh>
    <rPh sb="4" eb="5">
      <t>ネン</t>
    </rPh>
    <rPh sb="6" eb="7">
      <t>ツキ</t>
    </rPh>
    <rPh sb="8" eb="9">
      <t>ヒ</t>
    </rPh>
    <rPh sb="11" eb="12">
      <t>レイ</t>
    </rPh>
    <rPh sb="12" eb="13">
      <t>カズ</t>
    </rPh>
    <rPh sb="14" eb="15">
      <t>ネン</t>
    </rPh>
    <rPh sb="15" eb="16">
      <t>ヘイネン</t>
    </rPh>
    <rPh sb="16" eb="17">
      <t>ツキ</t>
    </rPh>
    <rPh sb="18" eb="19">
      <t>ヒ</t>
    </rPh>
    <rPh sb="19" eb="20">
      <t>サイ</t>
    </rPh>
    <phoneticPr fontId="2"/>
  </si>
  <si>
    <t>堺市・高石市・泉大津市・和泉市・貝塚市・泉州南消防組合・忠岡町・大阪狭山市</t>
    <rPh sb="0" eb="2">
      <t>サカイシ</t>
    </rPh>
    <rPh sb="3" eb="6">
      <t>タカイシシ</t>
    </rPh>
    <rPh sb="7" eb="11">
      <t>イズミオオツシ</t>
    </rPh>
    <rPh sb="12" eb="15">
      <t>イズミシ</t>
    </rPh>
    <rPh sb="16" eb="19">
      <t>カイヅカシ</t>
    </rPh>
    <rPh sb="20" eb="22">
      <t>センシュウ</t>
    </rPh>
    <rPh sb="22" eb="23">
      <t>ミナミ</t>
    </rPh>
    <rPh sb="23" eb="25">
      <t>ショウボウ</t>
    </rPh>
    <rPh sb="25" eb="27">
      <t>クミアイ</t>
    </rPh>
    <rPh sb="28" eb="30">
      <t>タダオカ</t>
    </rPh>
    <rPh sb="30" eb="31">
      <t>チョウ</t>
    </rPh>
    <rPh sb="32" eb="34">
      <t>オオサカ</t>
    </rPh>
    <rPh sb="34" eb="37">
      <t>サヤマシ</t>
    </rPh>
    <phoneticPr fontId="2"/>
  </si>
  <si>
    <r>
      <t xml:space="preserve">昭和63年9月1日
</t>
    </r>
    <r>
      <rPr>
        <sz val="11"/>
        <color indexed="8"/>
        <rFont val="ＭＳ Ｐゴシック"/>
        <family val="3"/>
        <charset val="128"/>
      </rPr>
      <t>（平成28年4月1日再）</t>
    </r>
    <rPh sb="0" eb="2">
      <t>ショウワ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2"/>
  </si>
  <si>
    <r>
      <t xml:space="preserve">平成6年6月21日
</t>
    </r>
    <r>
      <rPr>
        <sz val="11"/>
        <color indexed="8"/>
        <rFont val="ＭＳ Ｐゴシック"/>
        <family val="3"/>
        <charset val="128"/>
      </rPr>
      <t>（令和3年4月1日再）</t>
    </r>
    <rPh sb="0" eb="2">
      <t>ヘイセイ</t>
    </rPh>
    <rPh sb="3" eb="4">
      <t>ネン</t>
    </rPh>
    <rPh sb="5" eb="6">
      <t>ツキ</t>
    </rPh>
    <rPh sb="8" eb="9">
      <t>ヒ</t>
    </rPh>
    <rPh sb="11" eb="12">
      <t>レイ</t>
    </rPh>
    <rPh sb="12" eb="13">
      <t>カズ</t>
    </rPh>
    <rPh sb="14" eb="15">
      <t>ネン</t>
    </rPh>
    <rPh sb="16" eb="17">
      <t>ツキ</t>
    </rPh>
    <rPh sb="18" eb="19">
      <t>ヒ</t>
    </rPh>
    <rPh sb="19" eb="20">
      <t>サイ</t>
    </rPh>
    <phoneticPr fontId="2"/>
  </si>
  <si>
    <t>大阪市・堺市・高石市・泉大津市・和泉市・貝塚市・泉州南消防組合・忠岡町・大阪狭山市・関西エアポート㈱</t>
    <rPh sb="0" eb="3">
      <t>オオサカシ</t>
    </rPh>
    <rPh sb="4" eb="6">
      <t>サカイシ</t>
    </rPh>
    <rPh sb="36" eb="38">
      <t>オオサカ</t>
    </rPh>
    <rPh sb="38" eb="41">
      <t>サヤマシ</t>
    </rPh>
    <rPh sb="42" eb="44">
      <t>カンサイ</t>
    </rPh>
    <phoneticPr fontId="2"/>
  </si>
  <si>
    <r>
      <t xml:space="preserve">平成6年7月1日
</t>
    </r>
    <r>
      <rPr>
        <sz val="11"/>
        <color indexed="8"/>
        <rFont val="ＭＳ Ｐゴシック"/>
        <family val="3"/>
        <charset val="128"/>
      </rPr>
      <t>（平成29年3月18日再）</t>
    </r>
    <rPh sb="0" eb="2">
      <t>ヘイセイ</t>
    </rPh>
    <rPh sb="3" eb="4">
      <t>ネン</t>
    </rPh>
    <rPh sb="5" eb="6">
      <t>ツキ</t>
    </rPh>
    <rPh sb="7" eb="8">
      <t>ヒ</t>
    </rPh>
    <rPh sb="10" eb="12">
      <t>ヘイセイ</t>
    </rPh>
    <rPh sb="14" eb="15">
      <t>ネン</t>
    </rPh>
    <rPh sb="16" eb="17">
      <t>ツキ</t>
    </rPh>
    <rPh sb="19" eb="20">
      <t>ヒ</t>
    </rPh>
    <rPh sb="20" eb="21">
      <t>サイ</t>
    </rPh>
    <phoneticPr fontId="2"/>
  </si>
  <si>
    <r>
      <t xml:space="preserve">平成22年12月1日
</t>
    </r>
    <r>
      <rPr>
        <sz val="11"/>
        <color indexed="8"/>
        <rFont val="ＭＳ Ｐゴシック"/>
        <family val="3"/>
        <charset val="128"/>
      </rPr>
      <t>（平成23年4月1日再）</t>
    </r>
    <rPh sb="0" eb="2">
      <t>ヘイセイ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2"/>
  </si>
  <si>
    <t>指令台（指揮台を含む）</t>
    <rPh sb="0" eb="2">
      <t>シレイ</t>
    </rPh>
    <rPh sb="2" eb="3">
      <t>ダイ</t>
    </rPh>
    <rPh sb="4" eb="6">
      <t>シキ</t>
    </rPh>
    <rPh sb="6" eb="7">
      <t>ダイ</t>
    </rPh>
    <rPh sb="8" eb="9">
      <t>フク</t>
    </rPh>
    <phoneticPr fontId="2"/>
  </si>
  <si>
    <t>アナログ波
（150MHｚ帯）</t>
    <rPh sb="4" eb="5">
      <t>ハ</t>
    </rPh>
    <rPh sb="13" eb="14">
      <t>オビ</t>
    </rPh>
    <phoneticPr fontId="2"/>
  </si>
  <si>
    <t>忠岡活動波１</t>
    <rPh sb="0" eb="2">
      <t>タダオカ</t>
    </rPh>
    <rPh sb="2" eb="4">
      <t>カツドウ</t>
    </rPh>
    <rPh sb="4" eb="5">
      <t>ハ</t>
    </rPh>
    <phoneticPr fontId="2"/>
  </si>
  <si>
    <t>忠岡活動波２</t>
    <rPh sb="0" eb="2">
      <t>タダオカ</t>
    </rPh>
    <rPh sb="2" eb="4">
      <t>カツドウ</t>
    </rPh>
    <rPh sb="4" eb="5">
      <t>ハ</t>
    </rPh>
    <phoneticPr fontId="2"/>
  </si>
  <si>
    <t>きししょうきしきぶんしょ</t>
    <phoneticPr fontId="2"/>
  </si>
  <si>
    <t>きししょうはるきぶんしょ</t>
    <phoneticPr fontId="2"/>
  </si>
  <si>
    <t>きししょうやぎしゅっちょうしょ</t>
    <phoneticPr fontId="2"/>
  </si>
  <si>
    <t>きししょうやまだいぶんしょ</t>
    <phoneticPr fontId="2"/>
  </si>
  <si>
    <t>きししょうとうかつしゅっちょうしょ</t>
    <phoneticPr fontId="2"/>
  </si>
  <si>
    <t>きししょうしれい10</t>
    <phoneticPr fontId="2"/>
  </si>
  <si>
    <t>きししょうしれい20</t>
    <phoneticPr fontId="2"/>
  </si>
  <si>
    <t>きししょうかはん10</t>
    <phoneticPr fontId="2"/>
  </si>
  <si>
    <t>きししょうかはん20</t>
    <phoneticPr fontId="2"/>
  </si>
  <si>
    <t>きししょうかつどう</t>
    <phoneticPr fontId="2"/>
  </si>
  <si>
    <t>きししょうけいび</t>
    <phoneticPr fontId="2"/>
  </si>
  <si>
    <t>きししょうパトロール</t>
    <phoneticPr fontId="2"/>
  </si>
  <si>
    <t>きししょうこうほう</t>
    <phoneticPr fontId="2"/>
  </si>
  <si>
    <t>きししょうしき</t>
    <phoneticPr fontId="2"/>
  </si>
  <si>
    <t>きししょうしえん</t>
    <phoneticPr fontId="2"/>
  </si>
  <si>
    <t>きししょうきゅうじょ</t>
    <phoneticPr fontId="2"/>
  </si>
  <si>
    <t>きししょうはしご</t>
    <phoneticPr fontId="2"/>
  </si>
  <si>
    <t>きししょうかがく</t>
    <phoneticPr fontId="2"/>
  </si>
  <si>
    <t>きししょうしきざいはんそう</t>
    <phoneticPr fontId="2"/>
  </si>
  <si>
    <t>きししょうしょかつ</t>
    <phoneticPr fontId="2"/>
  </si>
  <si>
    <t>きししょうぽんぷ</t>
    <phoneticPr fontId="2"/>
  </si>
  <si>
    <t>きししょうほんしょ</t>
    <phoneticPr fontId="2"/>
  </si>
  <si>
    <t>きししょうぽんぷ２</t>
    <phoneticPr fontId="2"/>
  </si>
  <si>
    <t>きししょうほんきゅう</t>
    <phoneticPr fontId="2"/>
  </si>
  <si>
    <t>きししょうきゅうさん</t>
    <phoneticPr fontId="2"/>
  </si>
  <si>
    <t>きししょうきゅういち</t>
    <phoneticPr fontId="2"/>
  </si>
  <si>
    <t>きししょうきゅうに</t>
    <phoneticPr fontId="2"/>
  </si>
  <si>
    <t>きししょうきしきゅう</t>
    <phoneticPr fontId="2"/>
  </si>
  <si>
    <t>きししょうはるきゅう</t>
    <phoneticPr fontId="2"/>
  </si>
  <si>
    <t>きししょうやまきゅう</t>
    <phoneticPr fontId="2"/>
  </si>
  <si>
    <t>きししょうかつらぎぶんだん</t>
    <phoneticPr fontId="2"/>
  </si>
  <si>
    <t>きししょうおおさわぶんだん</t>
    <phoneticPr fontId="2"/>
  </si>
  <si>
    <t>きししょう10</t>
  </si>
  <si>
    <t>きししょう20</t>
  </si>
  <si>
    <t>きししょう30</t>
  </si>
  <si>
    <t>きししょうしょ10</t>
  </si>
  <si>
    <t>きししょうきゅうさん10</t>
  </si>
  <si>
    <t>きししょうしき10</t>
  </si>
  <si>
    <t>きししょうしき20</t>
  </si>
  <si>
    <t>きししょうしき30</t>
  </si>
  <si>
    <t>きししょうちょうさ10</t>
  </si>
  <si>
    <t>きししょうほんしょ10</t>
  </si>
  <si>
    <t>きししょうほんしょ20</t>
  </si>
  <si>
    <t>きししょうきしき10</t>
  </si>
  <si>
    <t>きししょうきしき20</t>
  </si>
  <si>
    <t>きししょうはるき10</t>
  </si>
  <si>
    <t>きししょうはるき20</t>
  </si>
  <si>
    <t>きししょうやぎ10</t>
  </si>
  <si>
    <t>きししょうやまだい10</t>
  </si>
  <si>
    <t>きししょうやまだい20</t>
  </si>
  <si>
    <t>きししょうとうかつ10</t>
  </si>
  <si>
    <t>きししょうしえん10</t>
  </si>
  <si>
    <t>きししょうきゅうじょ10</t>
  </si>
  <si>
    <t>きししょうはしご10</t>
  </si>
  <si>
    <t>きししょうほんきゅう10</t>
  </si>
  <si>
    <t>きししょうきしきゅう10</t>
  </si>
  <si>
    <t>きししょうはるきゅう10</t>
  </si>
  <si>
    <t>きししょうやまきゅう10</t>
  </si>
  <si>
    <t>きししょうきゅういち10</t>
  </si>
  <si>
    <t>きししょうきゅうに10</t>
  </si>
  <si>
    <t>きししょうかつらぎぶんだん10</t>
  </si>
  <si>
    <t>きししょうおおさわぶんだん10</t>
  </si>
  <si>
    <t>　（２）署活系無線（400MHｚ帯・74局）</t>
    <rPh sb="4" eb="5">
      <t>ショ</t>
    </rPh>
    <rPh sb="5" eb="6">
      <t>カツ</t>
    </rPh>
    <rPh sb="6" eb="7">
      <t>ケイ</t>
    </rPh>
    <rPh sb="7" eb="9">
      <t>ムセン</t>
    </rPh>
    <rPh sb="16" eb="17">
      <t>オビ</t>
    </rPh>
    <rPh sb="20" eb="21">
      <t>キョク</t>
    </rPh>
    <phoneticPr fontId="2"/>
  </si>
  <si>
    <r>
      <rPr>
        <sz val="9"/>
        <color indexed="8"/>
        <rFont val="ＭＳ Ｐゴシック"/>
        <family val="3"/>
        <charset val="128"/>
      </rPr>
      <t>466.775</t>
    </r>
    <r>
      <rPr>
        <sz val="11"/>
        <color indexed="8"/>
        <rFont val="ＭＳ Ｐゴシック"/>
        <family val="3"/>
        <charset val="128"/>
      </rPr>
      <t xml:space="preserve">
MHz</t>
    </r>
    <phoneticPr fontId="2"/>
  </si>
  <si>
    <t>きししょうけいび1</t>
  </si>
  <si>
    <t>きししょうけいび2</t>
  </si>
  <si>
    <t>きししょうおおさわぶんだん1</t>
  </si>
  <si>
    <t>きししょうかつらぎぶんだん1</t>
  </si>
  <si>
    <t>きししょうかつらぎぶんだん2</t>
  </si>
  <si>
    <t>きししょうけいび3</t>
  </si>
  <si>
    <t>きししょうけいび4</t>
  </si>
  <si>
    <t>きししょうかつどう1</t>
  </si>
  <si>
    <t>きししょうかつどう2</t>
  </si>
  <si>
    <t>きししょうかつどう3</t>
  </si>
  <si>
    <t>きししょうかつどう4</t>
  </si>
  <si>
    <t>きししょうきゅうさん1</t>
  </si>
  <si>
    <t>きししょうきゅうに1</t>
  </si>
  <si>
    <t>きししょうきゅうに2</t>
  </si>
  <si>
    <t>きししょうきゅうに3</t>
  </si>
  <si>
    <t>きししょうきゅういち1</t>
  </si>
  <si>
    <t>きししょうきゅういち2</t>
  </si>
  <si>
    <t>きししょうきゅういち3</t>
  </si>
  <si>
    <t>きししょうきゅうじょ1</t>
  </si>
  <si>
    <t>きししょうほんきゅう1</t>
  </si>
  <si>
    <t>きししょうきしき1</t>
  </si>
  <si>
    <t>きししょうほんしょ1</t>
  </si>
  <si>
    <t>きししょうきしき2</t>
  </si>
  <si>
    <t>きししょうやまだい1</t>
  </si>
  <si>
    <t>きししょうやまだい2</t>
  </si>
  <si>
    <t>きししょうはるき1</t>
  </si>
  <si>
    <t>きししょうはるき2</t>
  </si>
  <si>
    <t>きししょうほんしょ2</t>
  </si>
  <si>
    <t>きししょうやぎ1</t>
  </si>
  <si>
    <t>きししょうやぎ2</t>
  </si>
  <si>
    <t>きししょうとうかつ1</t>
  </si>
  <si>
    <t>きししょうとうかつ2</t>
  </si>
  <si>
    <t>きししょうきゅうじょ2</t>
  </si>
  <si>
    <t>きししょうきゅうじょ3</t>
  </si>
  <si>
    <t>きししょうきゅうじょ4</t>
  </si>
  <si>
    <t>きししょうきゅうさん2</t>
  </si>
  <si>
    <t>きししょうはるきゅう1</t>
  </si>
  <si>
    <t>きししょうほんしょ3</t>
  </si>
  <si>
    <t>きししょうやぎ3</t>
  </si>
  <si>
    <t>きししょうやぎ4</t>
  </si>
  <si>
    <t>きししょうとうかつ3</t>
  </si>
  <si>
    <t>きししょうとうかつ4</t>
  </si>
  <si>
    <t>きししょうきゅうじょ5</t>
  </si>
  <si>
    <t>きししょうおおさわぶんだん2</t>
  </si>
  <si>
    <t>きししょうはるきゅう2</t>
  </si>
  <si>
    <t>きししょうきしきゅう1</t>
  </si>
  <si>
    <t>きししょうきしきゅう2</t>
  </si>
  <si>
    <t>きししょうやまきゅう1</t>
  </si>
  <si>
    <t>きししょうやまきゅう2</t>
  </si>
  <si>
    <t>きししょうしえん1</t>
  </si>
  <si>
    <t>きししょうしえん2</t>
  </si>
  <si>
    <t>きししょうしえん3</t>
  </si>
  <si>
    <t>きししょうしえん4</t>
  </si>
  <si>
    <t>きししょうしえん5</t>
  </si>
  <si>
    <t>きししょうちょうさ1</t>
  </si>
  <si>
    <t>きししょうちょうさ2</t>
  </si>
  <si>
    <t>きししょうほんきゅう2</t>
  </si>
  <si>
    <t>きししょうはるきゅう3</t>
  </si>
  <si>
    <t>きししょうきしきゅう3</t>
  </si>
  <si>
    <t>きししょうやまきゅう3</t>
  </si>
  <si>
    <t>きししょうほんきゅう3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</si>
</sst>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 ;[Red]\-#,##0\ "/>
    <numFmt numFmtId="178" formatCode="#,##0.00_ "/>
    <numFmt numFmtId="179" formatCode="m&quot;月&quot;d&quot;日&quot;;@"/>
    <numFmt numFmtId="180" formatCode="&quot;(&quot;0&quot;)&quot;\ "/>
    <numFmt numFmtId="181" formatCode="[=0]#;#,##0"/>
  </numFmts>
  <fonts count="3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6"/>
      <color indexed="8"/>
      <name val="Arial"/>
      <family val="2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2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Border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176" fontId="16" fillId="0" borderId="2" xfId="0" applyNumberFormat="1" applyFont="1" applyFill="1" applyBorder="1" applyAlignment="1" applyProtection="1">
      <alignment horizontal="right" vertical="center"/>
    </xf>
    <xf numFmtId="176" fontId="16" fillId="0" borderId="3" xfId="0" applyNumberFormat="1" applyFont="1" applyFill="1" applyBorder="1" applyAlignment="1" applyProtection="1">
      <alignment horizontal="right" vertical="center"/>
    </xf>
    <xf numFmtId="176" fontId="16" fillId="0" borderId="4" xfId="0" applyNumberFormat="1" applyFont="1" applyFill="1" applyBorder="1" applyAlignment="1" applyProtection="1">
      <alignment horizontal="right" vertical="center"/>
    </xf>
    <xf numFmtId="176" fontId="16" fillId="0" borderId="5" xfId="0" applyNumberFormat="1" applyFont="1" applyFill="1" applyBorder="1" applyAlignment="1" applyProtection="1">
      <alignment horizontal="right" vertical="center"/>
    </xf>
    <xf numFmtId="176" fontId="16" fillId="0" borderId="6" xfId="0" applyNumberFormat="1" applyFont="1" applyFill="1" applyBorder="1" applyAlignment="1" applyProtection="1">
      <alignment horizontal="right" vertical="center"/>
    </xf>
    <xf numFmtId="176" fontId="16" fillId="0" borderId="7" xfId="0" applyNumberFormat="1" applyFont="1" applyFill="1" applyBorder="1" applyAlignment="1" applyProtection="1">
      <alignment horizontal="right" vertical="center"/>
    </xf>
    <xf numFmtId="176" fontId="16" fillId="0" borderId="8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16" fillId="2" borderId="9" xfId="0" applyFont="1" applyFill="1" applyBorder="1" applyAlignment="1" applyProtection="1">
      <alignment vertical="center"/>
    </xf>
    <xf numFmtId="0" fontId="16" fillId="2" borderId="10" xfId="0" applyFont="1" applyFill="1" applyBorder="1" applyAlignment="1" applyProtection="1">
      <alignment vertical="center"/>
    </xf>
    <xf numFmtId="0" fontId="16" fillId="2" borderId="11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17" fillId="2" borderId="0" xfId="0" applyFont="1" applyFill="1" applyAlignment="1" applyProtection="1">
      <alignment horizontal="distributed" vertical="center"/>
    </xf>
    <xf numFmtId="0" fontId="17" fillId="2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8" fillId="0" borderId="12" xfId="0" applyFont="1" applyBorder="1" applyAlignment="1">
      <alignment horizontal="distributed" vertical="center" indent="3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distributed" vertical="center" indent="2"/>
    </xf>
    <xf numFmtId="0" fontId="18" fillId="0" borderId="14" xfId="0" applyFont="1" applyBorder="1" applyAlignment="1">
      <alignment horizontal="distributed" vertical="center" indent="2"/>
    </xf>
    <xf numFmtId="0" fontId="0" fillId="2" borderId="0" xfId="0" applyFill="1">
      <alignment vertical="center"/>
    </xf>
    <xf numFmtId="0" fontId="19" fillId="2" borderId="0" xfId="0" applyFont="1" applyFill="1" applyBorder="1" applyAlignment="1" applyProtection="1"/>
    <xf numFmtId="0" fontId="20" fillId="0" borderId="15" xfId="0" applyFont="1" applyBorder="1" applyProtection="1">
      <alignment vertical="center"/>
      <protection locked="0"/>
    </xf>
    <xf numFmtId="0" fontId="20" fillId="0" borderId="16" xfId="0" applyFont="1" applyBorder="1" applyProtection="1">
      <alignment vertical="center"/>
      <protection locked="0"/>
    </xf>
    <xf numFmtId="0" fontId="20" fillId="0" borderId="17" xfId="0" applyFont="1" applyBorder="1" applyProtection="1">
      <alignment vertical="center"/>
      <protection locked="0"/>
    </xf>
    <xf numFmtId="0" fontId="20" fillId="0" borderId="18" xfId="0" applyFont="1" applyBorder="1" applyProtection="1">
      <alignment vertical="center"/>
      <protection locked="0"/>
    </xf>
    <xf numFmtId="0" fontId="0" fillId="0" borderId="19" xfId="0" applyBorder="1" applyAlignment="1" applyProtection="1">
      <alignment horizontal="distributed" vertical="center" indent="2"/>
    </xf>
    <xf numFmtId="0" fontId="16" fillId="0" borderId="20" xfId="0" applyFont="1" applyBorder="1" applyAlignment="1" applyProtection="1">
      <alignment horizontal="left" vertical="center" indent="1"/>
      <protection locked="0"/>
    </xf>
    <xf numFmtId="57" fontId="16" fillId="0" borderId="21" xfId="0" applyNumberFormat="1" applyFont="1" applyBorder="1" applyAlignment="1" applyProtection="1">
      <alignment horizontal="distributed" vertical="center" wrapText="1" justifyLastLine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 indent="1"/>
      <protection locked="0"/>
    </xf>
    <xf numFmtId="0" fontId="16" fillId="0" borderId="21" xfId="0" applyFont="1" applyBorder="1" applyAlignment="1" applyProtection="1">
      <alignment horizontal="distributed" vertical="center" wrapText="1" justifyLastLine="1"/>
      <protection locked="0"/>
    </xf>
    <xf numFmtId="0" fontId="16" fillId="0" borderId="23" xfId="0" applyFont="1" applyBorder="1" applyAlignment="1" applyProtection="1">
      <alignment horizontal="left" vertical="center" wrapText="1" indent="1"/>
      <protection locked="0"/>
    </xf>
    <xf numFmtId="0" fontId="16" fillId="0" borderId="24" xfId="0" applyFont="1" applyBorder="1" applyAlignment="1" applyProtection="1">
      <alignment horizontal="distributed" vertical="center" wrapText="1" justifyLastLine="1"/>
      <protection locked="0"/>
    </xf>
    <xf numFmtId="0" fontId="16" fillId="0" borderId="24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0" fillId="2" borderId="0" xfId="0" applyFont="1" applyFill="1" applyBorder="1" applyAlignment="1" applyProtection="1">
      <alignment vertical="center"/>
    </xf>
    <xf numFmtId="176" fontId="16" fillId="2" borderId="0" xfId="0" applyNumberFormat="1" applyFont="1" applyFill="1" applyBorder="1" applyAlignment="1" applyProtection="1">
      <alignment vertical="center"/>
    </xf>
    <xf numFmtId="0" fontId="16" fillId="2" borderId="26" xfId="0" applyFont="1" applyFill="1" applyBorder="1" applyAlignment="1" applyProtection="1">
      <alignment vertical="center"/>
    </xf>
    <xf numFmtId="0" fontId="16" fillId="2" borderId="26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horizontal="center" vertical="center"/>
    </xf>
    <xf numFmtId="0" fontId="21" fillId="3" borderId="0" xfId="0" applyFont="1" applyFill="1" applyAlignment="1" applyProtection="1">
      <alignment horizontal="center" vertical="center"/>
    </xf>
    <xf numFmtId="0" fontId="22" fillId="3" borderId="0" xfId="0" applyFont="1" applyFill="1" applyAlignment="1" applyProtection="1">
      <alignment vertical="center"/>
    </xf>
    <xf numFmtId="179" fontId="20" fillId="0" borderId="27" xfId="0" applyNumberFormat="1" applyFont="1" applyBorder="1" applyProtection="1">
      <alignment vertical="center"/>
    </xf>
    <xf numFmtId="0" fontId="23" fillId="0" borderId="28" xfId="0" applyFont="1" applyBorder="1" applyAlignment="1" applyProtection="1">
      <alignment horizontal="left" vertical="center" indent="1"/>
    </xf>
    <xf numFmtId="0" fontId="24" fillId="2" borderId="0" xfId="0" applyFont="1" applyFill="1" applyAlignment="1" applyProtection="1">
      <alignment horizontal="justify" vertical="center"/>
    </xf>
    <xf numFmtId="179" fontId="20" fillId="0" borderId="27" xfId="0" applyNumberFormat="1" applyFont="1" applyBorder="1" applyProtection="1">
      <alignment vertical="center"/>
      <protection locked="0"/>
    </xf>
    <xf numFmtId="0" fontId="0" fillId="0" borderId="28" xfId="0" applyBorder="1" applyAlignment="1" applyProtection="1">
      <alignment horizontal="left" vertical="center" indent="1"/>
      <protection locked="0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Protection="1">
      <alignment vertical="center"/>
    </xf>
    <xf numFmtId="0" fontId="7" fillId="0" borderId="0" xfId="1">
      <alignment vertical="center"/>
    </xf>
    <xf numFmtId="0" fontId="7" fillId="2" borderId="0" xfId="1" applyFill="1">
      <alignment vertical="center"/>
    </xf>
    <xf numFmtId="0" fontId="8" fillId="2" borderId="0" xfId="1" applyFont="1" applyFill="1" applyAlignment="1">
      <alignment horizontal="justify" vertical="center"/>
    </xf>
    <xf numFmtId="0" fontId="9" fillId="2" borderId="0" xfId="1" applyFont="1" applyFill="1" applyAlignment="1">
      <alignment horizontal="justify" vertical="center"/>
    </xf>
    <xf numFmtId="0" fontId="10" fillId="2" borderId="32" xfId="1" applyFont="1" applyFill="1" applyBorder="1" applyAlignment="1">
      <alignment horizontal="justify" vertical="top" wrapText="1"/>
    </xf>
    <xf numFmtId="0" fontId="11" fillId="2" borderId="29" xfId="1" applyFont="1" applyFill="1" applyBorder="1" applyAlignment="1">
      <alignment horizontal="distributed" vertical="center" wrapText="1" indent="3"/>
    </xf>
    <xf numFmtId="0" fontId="10" fillId="2" borderId="33" xfId="1" applyFont="1" applyFill="1" applyBorder="1" applyAlignment="1">
      <alignment horizontal="justify" vertical="top" wrapText="1"/>
    </xf>
    <xf numFmtId="0" fontId="13" fillId="2" borderId="0" xfId="1" applyFont="1" applyFill="1" applyAlignment="1">
      <alignment horizontal="justify" vertical="center"/>
    </xf>
    <xf numFmtId="0" fontId="0" fillId="0" borderId="34" xfId="0" applyBorder="1" applyAlignment="1">
      <alignment vertical="center"/>
    </xf>
    <xf numFmtId="0" fontId="0" fillId="2" borderId="35" xfId="0" applyFill="1" applyBorder="1" applyAlignment="1">
      <alignment vertical="center"/>
    </xf>
    <xf numFmtId="176" fontId="16" fillId="0" borderId="36" xfId="0" applyNumberFormat="1" applyFont="1" applyFill="1" applyBorder="1" applyAlignment="1" applyProtection="1">
      <alignment horizontal="right" vertical="center"/>
    </xf>
    <xf numFmtId="176" fontId="16" fillId="0" borderId="37" xfId="0" applyNumberFormat="1" applyFont="1" applyFill="1" applyBorder="1" applyAlignment="1" applyProtection="1">
      <alignment horizontal="right" vertical="center"/>
    </xf>
    <xf numFmtId="176" fontId="0" fillId="0" borderId="0" xfId="0" applyNumberFormat="1" applyProtection="1">
      <alignment vertical="center"/>
    </xf>
    <xf numFmtId="176" fontId="16" fillId="0" borderId="38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wrapText="1"/>
    </xf>
    <xf numFmtId="176" fontId="16" fillId="0" borderId="27" xfId="0" applyNumberFormat="1" applyFont="1" applyFill="1" applyBorder="1" applyAlignment="1" applyProtection="1">
      <alignment horizontal="right" vertical="center"/>
      <protection locked="0"/>
    </xf>
    <xf numFmtId="0" fontId="0" fillId="0" borderId="39" xfId="0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wrapText="1"/>
    </xf>
    <xf numFmtId="176" fontId="16" fillId="0" borderId="40" xfId="0" applyNumberFormat="1" applyFont="1" applyFill="1" applyBorder="1" applyAlignment="1" applyProtection="1">
      <alignment horizontal="right" vertical="center"/>
      <protection locked="0"/>
    </xf>
    <xf numFmtId="176" fontId="16" fillId="0" borderId="12" xfId="0" applyNumberFormat="1" applyFont="1" applyFill="1" applyBorder="1" applyAlignment="1" applyProtection="1">
      <alignment horizontal="right" vertical="center"/>
      <protection locked="0"/>
    </xf>
    <xf numFmtId="176" fontId="16" fillId="0" borderId="21" xfId="0" applyNumberFormat="1" applyFont="1" applyFill="1" applyBorder="1" applyAlignment="1" applyProtection="1">
      <alignment horizontal="right" vertical="center"/>
      <protection locked="0"/>
    </xf>
    <xf numFmtId="176" fontId="16" fillId="0" borderId="41" xfId="0" applyNumberFormat="1" applyFont="1" applyFill="1" applyBorder="1" applyAlignment="1" applyProtection="1">
      <alignment horizontal="right" vertical="center"/>
      <protection locked="0"/>
    </xf>
    <xf numFmtId="176" fontId="16" fillId="0" borderId="42" xfId="0" applyNumberFormat="1" applyFont="1" applyFill="1" applyBorder="1" applyAlignment="1" applyProtection="1">
      <alignment horizontal="right" vertical="center"/>
      <protection locked="0"/>
    </xf>
    <xf numFmtId="176" fontId="16" fillId="0" borderId="43" xfId="0" applyNumberFormat="1" applyFont="1" applyFill="1" applyBorder="1" applyAlignment="1" applyProtection="1">
      <alignment horizontal="right" vertical="center"/>
      <protection locked="0"/>
    </xf>
    <xf numFmtId="176" fontId="16" fillId="0" borderId="24" xfId="0" applyNumberFormat="1" applyFont="1" applyFill="1" applyBorder="1" applyAlignment="1" applyProtection="1">
      <alignment horizontal="right" vertical="center"/>
      <protection locked="0"/>
    </xf>
    <xf numFmtId="176" fontId="16" fillId="0" borderId="44" xfId="0" applyNumberFormat="1" applyFont="1" applyFill="1" applyBorder="1" applyAlignment="1" applyProtection="1">
      <alignment horizontal="right" vertical="center"/>
      <protection locked="0"/>
    </xf>
    <xf numFmtId="176" fontId="16" fillId="0" borderId="45" xfId="0" applyNumberFormat="1" applyFont="1" applyFill="1" applyBorder="1" applyAlignment="1" applyProtection="1">
      <alignment horizontal="right" vertical="center"/>
      <protection locked="0"/>
    </xf>
    <xf numFmtId="176" fontId="16" fillId="0" borderId="46" xfId="0" applyNumberFormat="1" applyFont="1" applyFill="1" applyBorder="1" applyAlignment="1" applyProtection="1">
      <alignment horizontal="right" vertical="center"/>
      <protection locked="0"/>
    </xf>
    <xf numFmtId="176" fontId="16" fillId="0" borderId="47" xfId="0" applyNumberFormat="1" applyFont="1" applyFill="1" applyBorder="1" applyAlignment="1" applyProtection="1">
      <alignment horizontal="right" vertical="center"/>
      <protection locked="0"/>
    </xf>
    <xf numFmtId="176" fontId="16" fillId="0" borderId="48" xfId="0" applyNumberFormat="1" applyFont="1" applyFill="1" applyBorder="1" applyAlignment="1" applyProtection="1">
      <alignment horizontal="right" vertical="center"/>
      <protection locked="0"/>
    </xf>
    <xf numFmtId="176" fontId="16" fillId="0" borderId="49" xfId="0" applyNumberFormat="1" applyFont="1" applyFill="1" applyBorder="1" applyAlignment="1" applyProtection="1">
      <alignment horizontal="right" vertical="center"/>
      <protection locked="0"/>
    </xf>
    <xf numFmtId="176" fontId="16" fillId="0" borderId="50" xfId="0" applyNumberFormat="1" applyFont="1" applyFill="1" applyBorder="1" applyAlignment="1" applyProtection="1">
      <alignment horizontal="right" vertical="center"/>
      <protection locked="0"/>
    </xf>
    <xf numFmtId="176" fontId="16" fillId="0" borderId="51" xfId="0" applyNumberFormat="1" applyFont="1" applyFill="1" applyBorder="1" applyAlignment="1" applyProtection="1">
      <alignment horizontal="right" vertical="center"/>
      <protection locked="0"/>
    </xf>
    <xf numFmtId="176" fontId="16" fillId="0" borderId="52" xfId="0" applyNumberFormat="1" applyFont="1" applyFill="1" applyBorder="1" applyAlignment="1" applyProtection="1">
      <alignment horizontal="right" vertical="center"/>
      <protection locked="0"/>
    </xf>
    <xf numFmtId="176" fontId="16" fillId="0" borderId="53" xfId="0" applyNumberFormat="1" applyFont="1" applyFill="1" applyBorder="1" applyAlignment="1" applyProtection="1">
      <alignment horizontal="right" vertical="center"/>
      <protection locked="0"/>
    </xf>
    <xf numFmtId="176" fontId="16" fillId="0" borderId="54" xfId="0" applyNumberFormat="1" applyFont="1" applyFill="1" applyBorder="1" applyAlignment="1" applyProtection="1">
      <alignment horizontal="right" vertical="center"/>
      <protection locked="0"/>
    </xf>
    <xf numFmtId="176" fontId="16" fillId="0" borderId="55" xfId="0" applyNumberFormat="1" applyFont="1" applyFill="1" applyBorder="1" applyAlignment="1" applyProtection="1">
      <alignment horizontal="right" vertical="center"/>
      <protection locked="0"/>
    </xf>
    <xf numFmtId="176" fontId="16" fillId="0" borderId="56" xfId="0" applyNumberFormat="1" applyFont="1" applyFill="1" applyBorder="1" applyAlignment="1" applyProtection="1">
      <alignment horizontal="right" vertical="center"/>
      <protection locked="0"/>
    </xf>
    <xf numFmtId="176" fontId="16" fillId="0" borderId="57" xfId="0" applyNumberFormat="1" applyFont="1" applyFill="1" applyBorder="1" applyAlignment="1" applyProtection="1">
      <alignment horizontal="right" vertical="center"/>
      <protection locked="0"/>
    </xf>
    <xf numFmtId="176" fontId="16" fillId="0" borderId="1" xfId="0" applyNumberFormat="1" applyFont="1" applyFill="1" applyBorder="1" applyAlignment="1" applyProtection="1">
      <alignment horizontal="right" vertical="center"/>
      <protection locked="0"/>
    </xf>
    <xf numFmtId="176" fontId="16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vertical="distributed" textRotation="255" indent="1"/>
    </xf>
    <xf numFmtId="0" fontId="0" fillId="0" borderId="12" xfId="0" applyFill="1" applyBorder="1" applyAlignment="1" applyProtection="1">
      <alignment vertical="center" textRotation="255" shrinkToFit="1"/>
    </xf>
    <xf numFmtId="0" fontId="0" fillId="0" borderId="13" xfId="0" applyFill="1" applyBorder="1" applyAlignment="1" applyProtection="1">
      <alignment vertical="distributed" textRotation="255" indent="1"/>
    </xf>
    <xf numFmtId="0" fontId="0" fillId="0" borderId="58" xfId="0" applyFill="1" applyBorder="1" applyAlignment="1" applyProtection="1">
      <alignment horizontal="distributed" vertical="center" indent="2"/>
    </xf>
    <xf numFmtId="0" fontId="0" fillId="0" borderId="49" xfId="0" applyFill="1" applyBorder="1" applyAlignment="1" applyProtection="1">
      <alignment horizontal="center" vertical="center"/>
    </xf>
    <xf numFmtId="0" fontId="0" fillId="0" borderId="59" xfId="0" applyFill="1" applyBorder="1" applyAlignment="1" applyProtection="1">
      <alignment horizontal="center" vertical="center"/>
    </xf>
    <xf numFmtId="0" fontId="0" fillId="0" borderId="60" xfId="0" applyFill="1" applyBorder="1" applyAlignment="1" applyProtection="1">
      <alignment horizontal="distributed" vertical="center" indent="1"/>
    </xf>
    <xf numFmtId="0" fontId="0" fillId="0" borderId="44" xfId="0" applyFill="1" applyBorder="1" applyAlignment="1" applyProtection="1">
      <alignment horizontal="center" vertical="center"/>
      <protection locked="0"/>
    </xf>
    <xf numFmtId="0" fontId="0" fillId="0" borderId="61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distributed" vertical="center" indent="1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distributed" vertical="center" indent="1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20" fillId="0" borderId="62" xfId="0" applyFont="1" applyBorder="1" applyProtection="1">
      <alignment vertical="center"/>
      <protection locked="0"/>
    </xf>
    <xf numFmtId="0" fontId="14" fillId="0" borderId="17" xfId="0" applyFont="1" applyFill="1" applyBorder="1" applyAlignment="1" applyProtection="1">
      <alignment horizontal="justify" vertical="center" wrapText="1"/>
      <protection locked="0"/>
    </xf>
    <xf numFmtId="0" fontId="20" fillId="0" borderId="63" xfId="0" applyFont="1" applyBorder="1" applyProtection="1">
      <alignment vertical="center"/>
      <protection locked="0"/>
    </xf>
    <xf numFmtId="0" fontId="20" fillId="0" borderId="9" xfId="0" applyFont="1" applyBorder="1" applyAlignment="1" applyProtection="1">
      <alignment vertical="center" shrinkToFit="1"/>
      <protection locked="0"/>
    </xf>
    <xf numFmtId="0" fontId="20" fillId="0" borderId="64" xfId="0" applyFont="1" applyBorder="1" applyProtection="1">
      <alignment vertical="center"/>
      <protection locked="0"/>
    </xf>
    <xf numFmtId="0" fontId="19" fillId="0" borderId="0" xfId="0" applyFont="1" applyFill="1" applyBorder="1" applyAlignment="1" applyProtection="1"/>
    <xf numFmtId="0" fontId="20" fillId="0" borderId="65" xfId="0" applyFont="1" applyFill="1" applyBorder="1" applyAlignment="1" applyProtection="1">
      <alignment horizontal="center" vertical="center" wrapText="1"/>
    </xf>
    <xf numFmtId="0" fontId="0" fillId="0" borderId="66" xfId="0" applyFont="1" applyFill="1" applyBorder="1" applyAlignment="1" applyProtection="1">
      <alignment horizontal="center" vertical="center" wrapText="1"/>
    </xf>
    <xf numFmtId="0" fontId="0" fillId="0" borderId="67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60" xfId="0" applyFill="1" applyBorder="1" applyAlignment="1" applyProtection="1">
      <alignment horizontal="center" vertical="center"/>
      <protection locked="0"/>
    </xf>
    <xf numFmtId="0" fontId="0" fillId="0" borderId="68" xfId="0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0" fillId="0" borderId="68" xfId="0" applyFill="1" applyBorder="1" applyAlignment="1">
      <alignment vertical="center" textRotation="255"/>
    </xf>
    <xf numFmtId="0" fontId="0" fillId="0" borderId="69" xfId="0" applyFill="1" applyBorder="1" applyAlignment="1">
      <alignment horizontal="center" vertical="center" textRotation="255" shrinkToFit="1"/>
    </xf>
    <xf numFmtId="0" fontId="0" fillId="0" borderId="68" xfId="0" applyFill="1" applyBorder="1" applyAlignment="1">
      <alignment horizontal="center" vertical="center" textRotation="255"/>
    </xf>
    <xf numFmtId="0" fontId="0" fillId="0" borderId="41" xfId="0" applyFill="1" applyBorder="1" applyAlignment="1">
      <alignment horizontal="center" vertical="distributed" textRotation="255" justifyLastLine="1"/>
    </xf>
    <xf numFmtId="0" fontId="0" fillId="0" borderId="70" xfId="0" applyFill="1" applyBorder="1" applyAlignment="1">
      <alignment horizontal="center" vertical="distributed" textRotation="255" justifyLastLine="1"/>
    </xf>
    <xf numFmtId="0" fontId="26" fillId="0" borderId="70" xfId="0" applyFont="1" applyFill="1" applyBorder="1" applyAlignment="1">
      <alignment horizontal="center" vertical="distributed" textRotation="255" justifyLastLine="1"/>
    </xf>
    <xf numFmtId="0" fontId="0" fillId="0" borderId="69" xfId="0" applyFill="1" applyBorder="1" applyAlignment="1">
      <alignment horizontal="center" vertical="distributed" textRotation="255" justifyLastLine="1"/>
    </xf>
    <xf numFmtId="0" fontId="20" fillId="0" borderId="16" xfId="0" applyFont="1" applyFill="1" applyBorder="1" applyProtection="1">
      <alignment vertical="center"/>
      <protection locked="0"/>
    </xf>
    <xf numFmtId="0" fontId="20" fillId="0" borderId="17" xfId="0" applyFont="1" applyFill="1" applyBorder="1" applyProtection="1">
      <alignment vertical="center"/>
      <protection locked="0"/>
    </xf>
    <xf numFmtId="0" fontId="0" fillId="0" borderId="71" xfId="0" applyFill="1" applyBorder="1" applyAlignment="1" applyProtection="1">
      <alignment horizontal="center" vertical="center"/>
      <protection locked="0"/>
    </xf>
    <xf numFmtId="0" fontId="0" fillId="0" borderId="72" xfId="0" applyFill="1" applyBorder="1" applyAlignment="1" applyProtection="1">
      <alignment horizontal="center" vertical="center"/>
      <protection locked="0"/>
    </xf>
    <xf numFmtId="0" fontId="0" fillId="0" borderId="73" xfId="0" applyFill="1" applyBorder="1" applyAlignment="1" applyProtection="1">
      <alignment horizontal="center" vertical="center"/>
      <protection locked="0"/>
    </xf>
    <xf numFmtId="0" fontId="0" fillId="0" borderId="74" xfId="0" applyFill="1" applyBorder="1" applyAlignment="1" applyProtection="1">
      <alignment horizontal="center" vertical="center"/>
      <protection locked="0"/>
    </xf>
    <xf numFmtId="0" fontId="0" fillId="0" borderId="75" xfId="0" applyFill="1" applyBorder="1" applyAlignment="1" applyProtection="1">
      <alignment horizontal="center" vertical="center"/>
      <protection locked="0"/>
    </xf>
    <xf numFmtId="0" fontId="0" fillId="0" borderId="76" xfId="0" applyFill="1" applyBorder="1" applyAlignment="1" applyProtection="1">
      <alignment horizontal="center" vertical="center"/>
      <protection locked="0"/>
    </xf>
    <xf numFmtId="0" fontId="0" fillId="0" borderId="77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20" fillId="0" borderId="15" xfId="0" applyFont="1" applyFill="1" applyBorder="1" applyProtection="1">
      <alignment vertical="center"/>
      <protection locked="0"/>
    </xf>
    <xf numFmtId="0" fontId="20" fillId="0" borderId="18" xfId="0" applyFont="1" applyFill="1" applyBorder="1" applyProtection="1">
      <alignment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78" xfId="0" applyFill="1" applyBorder="1" applyAlignment="1" applyProtection="1">
      <alignment horizontal="center" vertical="center"/>
      <protection locked="0"/>
    </xf>
    <xf numFmtId="0" fontId="0" fillId="0" borderId="79" xfId="0" applyFill="1" applyBorder="1" applyAlignment="1" applyProtection="1">
      <alignment horizontal="center" vertical="center"/>
      <protection locked="0"/>
    </xf>
    <xf numFmtId="0" fontId="0" fillId="0" borderId="80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>
      <alignment vertical="center"/>
    </xf>
    <xf numFmtId="0" fontId="25" fillId="0" borderId="0" xfId="0" applyFont="1" applyFill="1" applyBorder="1" applyAlignment="1" applyProtection="1"/>
    <xf numFmtId="0" fontId="20" fillId="0" borderId="62" xfId="0" applyFont="1" applyFill="1" applyBorder="1" applyProtection="1">
      <alignment vertical="center"/>
      <protection locked="0"/>
    </xf>
    <xf numFmtId="0" fontId="20" fillId="0" borderId="63" xfId="0" applyFont="1" applyFill="1" applyBorder="1" applyProtection="1">
      <alignment vertical="center"/>
      <protection locked="0"/>
    </xf>
    <xf numFmtId="0" fontId="14" fillId="0" borderId="64" xfId="0" applyFont="1" applyFill="1" applyBorder="1" applyAlignment="1" applyProtection="1">
      <alignment horizontal="justify" vertical="center" wrapText="1"/>
      <protection locked="0"/>
    </xf>
    <xf numFmtId="0" fontId="0" fillId="0" borderId="81" xfId="0" applyFill="1" applyBorder="1" applyAlignment="1" applyProtection="1">
      <alignment horizontal="center" vertical="center"/>
      <protection locked="0"/>
    </xf>
    <xf numFmtId="0" fontId="0" fillId="0" borderId="82" xfId="0" applyFill="1" applyBorder="1" applyAlignment="1" applyProtection="1">
      <alignment horizontal="center" vertical="center"/>
      <protection locked="0"/>
    </xf>
    <xf numFmtId="0" fontId="0" fillId="0" borderId="70" xfId="0" applyFill="1" applyBorder="1" applyAlignment="1" applyProtection="1">
      <alignment horizontal="center" vertical="center"/>
      <protection locked="0"/>
    </xf>
    <xf numFmtId="0" fontId="0" fillId="0" borderId="83" xfId="0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distributed" vertical="center" indent="1"/>
    </xf>
    <xf numFmtId="0" fontId="27" fillId="0" borderId="85" xfId="0" applyFont="1" applyBorder="1" applyAlignment="1" applyProtection="1">
      <alignment horizontal="justify"/>
    </xf>
    <xf numFmtId="0" fontId="25" fillId="4" borderId="85" xfId="0" applyFont="1" applyFill="1" applyBorder="1" applyAlignment="1" applyProtection="1"/>
    <xf numFmtId="0" fontId="0" fillId="0" borderId="91" xfId="0" applyFont="1" applyFill="1" applyBorder="1" applyAlignment="1" applyProtection="1">
      <alignment horizontal="distributed" vertical="center" indent="1"/>
    </xf>
    <xf numFmtId="0" fontId="0" fillId="0" borderId="44" xfId="0" applyFont="1" applyFill="1" applyBorder="1" applyAlignment="1" applyProtection="1">
      <alignment horizontal="distributed" vertical="center" indent="1"/>
    </xf>
    <xf numFmtId="0" fontId="0" fillId="0" borderId="88" xfId="0" applyFont="1" applyFill="1" applyBorder="1" applyAlignment="1" applyProtection="1">
      <alignment horizontal="distributed" vertical="center" indent="1"/>
    </xf>
    <xf numFmtId="0" fontId="0" fillId="0" borderId="89" xfId="0" applyFont="1" applyFill="1" applyBorder="1" applyAlignment="1" applyProtection="1">
      <alignment horizontal="distributed" vertical="center" indent="1"/>
    </xf>
    <xf numFmtId="0" fontId="0" fillId="0" borderId="97" xfId="0" applyFont="1" applyFill="1" applyBorder="1" applyAlignment="1" applyProtection="1">
      <alignment horizontal="distributed" vertical="center" indent="1"/>
    </xf>
    <xf numFmtId="0" fontId="0" fillId="0" borderId="98" xfId="0" applyFont="1" applyFill="1" applyBorder="1" applyAlignment="1" applyProtection="1">
      <alignment horizontal="distributed" vertical="center" indent="1"/>
    </xf>
    <xf numFmtId="0" fontId="0" fillId="0" borderId="109" xfId="0" applyFont="1" applyFill="1" applyBorder="1" applyAlignment="1" applyProtection="1">
      <alignment horizontal="distributed" vertical="center" justifyLastLine="1"/>
    </xf>
    <xf numFmtId="0" fontId="0" fillId="0" borderId="107" xfId="0" applyFont="1" applyFill="1" applyBorder="1" applyAlignment="1" applyProtection="1">
      <alignment horizontal="distributed" vertical="center" justifyLastLine="1"/>
    </xf>
    <xf numFmtId="0" fontId="0" fillId="0" borderId="84" xfId="0" applyFont="1" applyFill="1" applyBorder="1" applyAlignment="1" applyProtection="1">
      <alignment horizontal="distributed" vertical="center" indent="1"/>
    </xf>
    <xf numFmtId="0" fontId="0" fillId="0" borderId="110" xfId="0" applyFont="1" applyFill="1" applyBorder="1" applyAlignment="1" applyProtection="1">
      <alignment horizontal="distributed" vertical="center" indent="1"/>
    </xf>
    <xf numFmtId="0" fontId="0" fillId="2" borderId="93" xfId="0" applyFill="1" applyBorder="1" applyAlignment="1" applyProtection="1">
      <alignment horizontal="left" vertical="center" wrapText="1"/>
    </xf>
    <xf numFmtId="0" fontId="0" fillId="2" borderId="94" xfId="0" applyFont="1" applyFill="1" applyBorder="1" applyAlignment="1" applyProtection="1">
      <alignment horizontal="left" vertical="center" wrapText="1"/>
    </xf>
    <xf numFmtId="0" fontId="0" fillId="2" borderId="95" xfId="0" applyFont="1" applyFill="1" applyBorder="1" applyAlignment="1" applyProtection="1">
      <alignment horizontal="left" vertical="center" wrapText="1"/>
    </xf>
    <xf numFmtId="0" fontId="0" fillId="2" borderId="96" xfId="0" applyFont="1" applyFill="1" applyBorder="1" applyAlignment="1" applyProtection="1">
      <alignment horizontal="left" vertical="center" wrapText="1"/>
    </xf>
    <xf numFmtId="0" fontId="25" fillId="2" borderId="29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vertical="center"/>
    </xf>
    <xf numFmtId="0" fontId="0" fillId="0" borderId="40" xfId="0" applyFont="1" applyFill="1" applyBorder="1" applyAlignment="1" applyProtection="1">
      <alignment horizontal="center" vertical="center" wrapText="1" shrinkToFit="1"/>
    </xf>
    <xf numFmtId="0" fontId="0" fillId="0" borderId="41" xfId="0" applyFont="1" applyFill="1" applyBorder="1" applyAlignment="1" applyProtection="1">
      <alignment horizontal="center" vertical="center" shrinkToFit="1"/>
    </xf>
    <xf numFmtId="0" fontId="18" fillId="0" borderId="12" xfId="0" applyFont="1" applyFill="1" applyBorder="1" applyAlignment="1" applyProtection="1">
      <alignment horizontal="center" vertical="center" shrinkToFit="1"/>
    </xf>
    <xf numFmtId="0" fontId="18" fillId="0" borderId="24" xfId="0" applyFont="1" applyFill="1" applyBorder="1" applyAlignment="1" applyProtection="1">
      <alignment horizontal="center" vertical="center" shrinkToFit="1"/>
    </xf>
    <xf numFmtId="0" fontId="0" fillId="0" borderId="90" xfId="0" applyFont="1" applyFill="1" applyBorder="1" applyAlignment="1" applyProtection="1">
      <alignment horizontal="distributed" vertical="center" indent="1"/>
    </xf>
    <xf numFmtId="0" fontId="0" fillId="0" borderId="24" xfId="0" applyFont="1" applyFill="1" applyBorder="1" applyAlignment="1" applyProtection="1">
      <alignment horizontal="distributed" vertical="center" indent="1"/>
    </xf>
    <xf numFmtId="0" fontId="0" fillId="0" borderId="100" xfId="0" applyFont="1" applyFill="1" applyBorder="1" applyAlignment="1" applyProtection="1">
      <alignment horizontal="distributed" vertical="center" justifyLastLine="1"/>
    </xf>
    <xf numFmtId="0" fontId="0" fillId="0" borderId="42" xfId="0" applyFont="1" applyFill="1" applyBorder="1" applyAlignment="1" applyProtection="1">
      <alignment horizontal="distributed" vertical="center" justifyLastLine="1"/>
    </xf>
    <xf numFmtId="0" fontId="0" fillId="0" borderId="99" xfId="0" applyFont="1" applyFill="1" applyBorder="1" applyAlignment="1" applyProtection="1">
      <alignment horizontal="distributed" vertical="center" justifyLastLine="1"/>
    </xf>
    <xf numFmtId="0" fontId="0" fillId="0" borderId="12" xfId="0" applyFont="1" applyFill="1" applyBorder="1" applyAlignment="1" applyProtection="1">
      <alignment horizontal="distributed" vertical="center" justifyLastLine="1"/>
    </xf>
    <xf numFmtId="0" fontId="0" fillId="0" borderId="92" xfId="0" applyFont="1" applyFill="1" applyBorder="1" applyAlignment="1" applyProtection="1">
      <alignment horizontal="distributed" vertical="center" justifyLastLine="1"/>
    </xf>
    <xf numFmtId="0" fontId="0" fillId="0" borderId="21" xfId="0" applyFont="1" applyFill="1" applyBorder="1" applyAlignment="1" applyProtection="1">
      <alignment horizontal="distributed" vertical="center" justifyLastLine="1"/>
    </xf>
    <xf numFmtId="0" fontId="16" fillId="0" borderId="12" xfId="0" applyFont="1" applyFill="1" applyBorder="1" applyAlignment="1" applyProtection="1">
      <alignment horizontal="center" vertical="center" shrinkToFit="1"/>
    </xf>
    <xf numFmtId="0" fontId="16" fillId="0" borderId="24" xfId="0" applyFont="1" applyFill="1" applyBorder="1" applyAlignment="1" applyProtection="1">
      <alignment horizontal="center" vertical="center" shrinkToFit="1"/>
    </xf>
    <xf numFmtId="0" fontId="0" fillId="2" borderId="84" xfId="0" applyFont="1" applyFill="1" applyBorder="1" applyAlignment="1" applyProtection="1">
      <alignment horizontal="distributed" vertical="center" indent="1"/>
    </xf>
    <xf numFmtId="0" fontId="0" fillId="2" borderId="107" xfId="0" applyFont="1" applyFill="1" applyBorder="1" applyAlignment="1" applyProtection="1">
      <alignment horizontal="distributed" vertical="center" indent="1"/>
    </xf>
    <xf numFmtId="0" fontId="0" fillId="2" borderId="108" xfId="0" applyFont="1" applyFill="1" applyBorder="1" applyAlignment="1" applyProtection="1">
      <alignment horizontal="distributed" vertical="center" indent="1"/>
    </xf>
    <xf numFmtId="0" fontId="0" fillId="0" borderId="16" xfId="0" applyFont="1" applyFill="1" applyBorder="1" applyAlignment="1" applyProtection="1">
      <alignment horizontal="left" vertical="center" indent="5"/>
    </xf>
    <xf numFmtId="0" fontId="0" fillId="0" borderId="104" xfId="0" applyFont="1" applyFill="1" applyBorder="1" applyAlignment="1" applyProtection="1">
      <alignment horizontal="left" vertical="center" indent="5"/>
    </xf>
    <xf numFmtId="0" fontId="0" fillId="0" borderId="105" xfId="0" applyFont="1" applyFill="1" applyBorder="1" applyAlignment="1" applyProtection="1">
      <alignment horizontal="left" vertical="center" indent="5"/>
    </xf>
    <xf numFmtId="0" fontId="0" fillId="0" borderId="106" xfId="0" applyFont="1" applyFill="1" applyBorder="1" applyAlignment="1" applyProtection="1">
      <alignment horizontal="left" vertical="center" indent="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 wrapText="1" shrinkToFit="1"/>
    </xf>
    <xf numFmtId="0" fontId="0" fillId="0" borderId="24" xfId="0" applyFont="1" applyFill="1" applyBorder="1" applyAlignment="1" applyProtection="1">
      <alignment horizontal="center" vertical="center" shrinkToFit="1"/>
    </xf>
    <xf numFmtId="0" fontId="0" fillId="0" borderId="86" xfId="0" applyFont="1" applyFill="1" applyBorder="1" applyAlignment="1" applyProtection="1">
      <alignment horizontal="center" vertical="center"/>
    </xf>
    <xf numFmtId="0" fontId="0" fillId="0" borderId="87" xfId="0" applyFont="1" applyFill="1" applyBorder="1" applyAlignment="1" applyProtection="1">
      <alignment horizontal="center" vertical="center"/>
    </xf>
    <xf numFmtId="0" fontId="0" fillId="0" borderId="88" xfId="0" applyFont="1" applyFill="1" applyBorder="1" applyAlignment="1" applyProtection="1">
      <alignment horizontal="center" vertical="center"/>
    </xf>
    <xf numFmtId="0" fontId="0" fillId="0" borderId="89" xfId="0" applyFont="1" applyFill="1" applyBorder="1" applyAlignment="1" applyProtection="1">
      <alignment horizontal="center" vertical="center"/>
    </xf>
    <xf numFmtId="0" fontId="0" fillId="0" borderId="97" xfId="0" applyFont="1" applyFill="1" applyBorder="1" applyAlignment="1" applyProtection="1">
      <alignment horizontal="center" vertical="center"/>
    </xf>
    <xf numFmtId="0" fontId="0" fillId="0" borderId="98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85" xfId="0" applyFont="1" applyFill="1" applyBorder="1" applyAlignment="1" applyProtection="1">
      <alignment horizontal="center" vertical="center"/>
    </xf>
    <xf numFmtId="0" fontId="0" fillId="0" borderId="101" xfId="0" applyFont="1" applyFill="1" applyBorder="1" applyAlignment="1" applyProtection="1">
      <alignment horizontal="center" vertical="center"/>
    </xf>
    <xf numFmtId="0" fontId="0" fillId="0" borderId="102" xfId="0" applyFont="1" applyFill="1" applyBorder="1" applyAlignment="1" applyProtection="1">
      <alignment horizontal="center" vertical="center"/>
    </xf>
    <xf numFmtId="0" fontId="0" fillId="0" borderId="103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left" vertical="center" indent="5"/>
    </xf>
    <xf numFmtId="0" fontId="0" fillId="0" borderId="10" xfId="0" applyFont="1" applyFill="1" applyBorder="1" applyAlignment="1" applyProtection="1">
      <alignment horizontal="left" vertical="center" indent="5"/>
    </xf>
    <xf numFmtId="0" fontId="0" fillId="0" borderId="86" xfId="0" applyFont="1" applyFill="1" applyBorder="1" applyAlignment="1" applyProtection="1">
      <alignment horizontal="distributed" vertical="center" wrapText="1" indent="1"/>
    </xf>
    <xf numFmtId="0" fontId="0" fillId="0" borderId="87" xfId="0" applyFont="1" applyFill="1" applyBorder="1" applyAlignment="1" applyProtection="1">
      <alignment horizontal="distributed" vertical="center" indent="1"/>
    </xf>
    <xf numFmtId="0" fontId="0" fillId="0" borderId="90" xfId="0" applyFont="1" applyFill="1" applyBorder="1" applyAlignment="1" applyProtection="1">
      <alignment horizontal="distributed" vertical="center" justifyLastLine="1"/>
    </xf>
    <xf numFmtId="0" fontId="0" fillId="0" borderId="24" xfId="0" applyFont="1" applyFill="1" applyBorder="1" applyAlignment="1" applyProtection="1">
      <alignment horizontal="distributed" vertical="center" justifyLastLine="1"/>
    </xf>
    <xf numFmtId="0" fontId="0" fillId="0" borderId="91" xfId="0" applyFont="1" applyFill="1" applyBorder="1" applyAlignment="1" applyProtection="1">
      <alignment horizontal="distributed" vertical="center" justifyLastLine="1"/>
    </xf>
    <xf numFmtId="0" fontId="0" fillId="0" borderId="44" xfId="0" applyFont="1" applyFill="1" applyBorder="1" applyAlignment="1" applyProtection="1">
      <alignment horizontal="distributed" vertical="center" justifyLastLine="1"/>
    </xf>
    <xf numFmtId="0" fontId="0" fillId="0" borderId="88" xfId="0" applyFont="1" applyFill="1" applyBorder="1" applyAlignment="1" applyProtection="1">
      <alignment horizontal="distributed" vertical="center" wrapText="1" indent="1"/>
    </xf>
    <xf numFmtId="0" fontId="0" fillId="2" borderId="10" xfId="0" applyFont="1" applyFill="1" applyBorder="1" applyAlignment="1" applyProtection="1">
      <alignment horizontal="distributed" vertical="center"/>
    </xf>
    <xf numFmtId="0" fontId="16" fillId="2" borderId="10" xfId="0" applyFont="1" applyFill="1" applyBorder="1" applyAlignment="1" applyProtection="1">
      <alignment horizontal="left"/>
    </xf>
    <xf numFmtId="0" fontId="16" fillId="2" borderId="127" xfId="0" applyFont="1" applyFill="1" applyBorder="1" applyAlignment="1" applyProtection="1">
      <alignment horizontal="left"/>
    </xf>
    <xf numFmtId="0" fontId="0" fillId="0" borderId="128" xfId="0" applyBorder="1" applyAlignment="1" applyProtection="1">
      <alignment horizontal="center" vertical="center"/>
    </xf>
    <xf numFmtId="0" fontId="0" fillId="0" borderId="102" xfId="0" applyBorder="1" applyAlignment="1" applyProtection="1">
      <alignment horizontal="center" vertical="center"/>
    </xf>
    <xf numFmtId="0" fontId="0" fillId="0" borderId="129" xfId="0" applyBorder="1" applyAlignment="1" applyProtection="1">
      <alignment horizontal="center" vertical="center"/>
    </xf>
    <xf numFmtId="0" fontId="0" fillId="0" borderId="97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130" xfId="0" applyBorder="1" applyAlignment="1" applyProtection="1">
      <alignment horizontal="center" vertical="center"/>
    </xf>
    <xf numFmtId="178" fontId="16" fillId="0" borderId="43" xfId="0" applyNumberFormat="1" applyFont="1" applyFill="1" applyBorder="1" applyAlignment="1" applyProtection="1">
      <alignment horizontal="center" vertical="center"/>
      <protection locked="0"/>
    </xf>
    <xf numFmtId="178" fontId="16" fillId="0" borderId="102" xfId="0" applyNumberFormat="1" applyFont="1" applyFill="1" applyBorder="1" applyAlignment="1" applyProtection="1">
      <alignment horizontal="center" vertical="center"/>
      <protection locked="0"/>
    </xf>
    <xf numFmtId="178" fontId="16" fillId="0" borderId="131" xfId="0" applyNumberFormat="1" applyFont="1" applyFill="1" applyBorder="1" applyAlignment="1" applyProtection="1">
      <alignment horizontal="center" vertical="center"/>
      <protection locked="0"/>
    </xf>
    <xf numFmtId="178" fontId="16" fillId="0" borderId="5" xfId="0" applyNumberFormat="1" applyFont="1" applyFill="1" applyBorder="1" applyAlignment="1" applyProtection="1">
      <alignment horizontal="center" vertical="center"/>
      <protection locked="0"/>
    </xf>
    <xf numFmtId="178" fontId="16" fillId="0" borderId="29" xfId="0" applyNumberFormat="1" applyFont="1" applyFill="1" applyBorder="1" applyAlignment="1" applyProtection="1">
      <alignment horizontal="center" vertical="center"/>
      <protection locked="0"/>
    </xf>
    <xf numFmtId="178" fontId="16" fillId="0" borderId="126" xfId="0" applyNumberFormat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distributed" vertical="center" wrapText="1" indent="2"/>
    </xf>
    <xf numFmtId="0" fontId="0" fillId="0" borderId="107" xfId="0" applyBorder="1" applyAlignment="1" applyProtection="1">
      <alignment horizontal="distributed" vertical="center" indent="2"/>
    </xf>
    <xf numFmtId="0" fontId="0" fillId="0" borderId="132" xfId="0" applyBorder="1" applyAlignment="1" applyProtection="1">
      <alignment horizontal="distributed" vertical="center" indent="2"/>
    </xf>
    <xf numFmtId="0" fontId="0" fillId="0" borderId="133" xfId="0" applyBorder="1" applyAlignment="1" applyProtection="1">
      <alignment horizontal="left" vertical="center" wrapText="1"/>
    </xf>
    <xf numFmtId="0" fontId="0" fillId="0" borderId="134" xfId="0" applyBorder="1" applyAlignment="1" applyProtection="1">
      <alignment horizontal="left" vertical="center"/>
    </xf>
    <xf numFmtId="0" fontId="0" fillId="0" borderId="135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center" vertical="center" wrapText="1"/>
    </xf>
    <xf numFmtId="0" fontId="0" fillId="0" borderId="8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distributed" vertical="center" indent="1"/>
    </xf>
    <xf numFmtId="0" fontId="0" fillId="0" borderId="85" xfId="0" applyBorder="1" applyAlignment="1" applyProtection="1">
      <alignment horizontal="distributed" vertical="center" indent="1"/>
    </xf>
    <xf numFmtId="0" fontId="0" fillId="0" borderId="118" xfId="0" applyBorder="1" applyAlignment="1" applyProtection="1">
      <alignment horizontal="distributed" vertical="center" indent="1"/>
    </xf>
    <xf numFmtId="0" fontId="0" fillId="0" borderId="16" xfId="0" applyBorder="1" applyAlignment="1" applyProtection="1">
      <alignment horizontal="distributed" vertical="center" indent="1"/>
    </xf>
    <xf numFmtId="0" fontId="0" fillId="0" borderId="104" xfId="0" applyBorder="1" applyAlignment="1" applyProtection="1">
      <alignment horizontal="distributed" vertical="center" indent="1"/>
    </xf>
    <xf numFmtId="0" fontId="0" fillId="0" borderId="119" xfId="0" applyBorder="1" applyAlignment="1" applyProtection="1">
      <alignment horizontal="distributed" vertical="center" indent="1"/>
    </xf>
    <xf numFmtId="0" fontId="0" fillId="0" borderId="105" xfId="0" applyBorder="1" applyAlignment="1" applyProtection="1">
      <alignment horizontal="distributed" vertical="center" indent="2"/>
    </xf>
    <xf numFmtId="0" fontId="0" fillId="0" borderId="106" xfId="0" applyBorder="1" applyAlignment="1" applyProtection="1">
      <alignment horizontal="distributed" vertical="center" indent="2"/>
    </xf>
    <xf numFmtId="0" fontId="0" fillId="0" borderId="120" xfId="0" applyBorder="1" applyAlignment="1" applyProtection="1">
      <alignment horizontal="distributed" vertical="center" indent="2"/>
    </xf>
    <xf numFmtId="0" fontId="0" fillId="0" borderId="97" xfId="0" applyBorder="1" applyAlignment="1" applyProtection="1">
      <alignment horizontal="distributed" vertical="center" indent="2"/>
    </xf>
    <xf numFmtId="0" fontId="0" fillId="0" borderId="29" xfId="0" applyBorder="1" applyAlignment="1" applyProtection="1">
      <alignment horizontal="distributed" vertical="center" indent="2"/>
    </xf>
    <xf numFmtId="0" fontId="0" fillId="0" borderId="121" xfId="0" applyBorder="1" applyAlignment="1" applyProtection="1">
      <alignment horizontal="distributed" vertical="center" indent="2"/>
    </xf>
    <xf numFmtId="0" fontId="0" fillId="0" borderId="122" xfId="0" applyBorder="1" applyAlignment="1" applyProtection="1">
      <alignment horizontal="distributed" vertical="center" indent="2"/>
    </xf>
    <xf numFmtId="176" fontId="0" fillId="0" borderId="85" xfId="0" applyNumberFormat="1" applyFill="1" applyBorder="1" applyAlignment="1" applyProtection="1">
      <alignment horizontal="center" vertical="center"/>
      <protection locked="0"/>
    </xf>
    <xf numFmtId="176" fontId="0" fillId="0" borderId="123" xfId="0" applyNumberFormat="1" applyFill="1" applyBorder="1" applyAlignment="1" applyProtection="1">
      <alignment horizontal="center" vertical="center"/>
      <protection locked="0"/>
    </xf>
    <xf numFmtId="176" fontId="0" fillId="0" borderId="104" xfId="0" applyNumberFormat="1" applyFill="1" applyBorder="1" applyAlignment="1" applyProtection="1">
      <alignment horizontal="center" vertical="center"/>
      <protection locked="0"/>
    </xf>
    <xf numFmtId="176" fontId="0" fillId="0" borderId="124" xfId="0" applyNumberFormat="1" applyFill="1" applyBorder="1" applyAlignment="1" applyProtection="1">
      <alignment horizontal="center" vertical="center"/>
      <protection locked="0"/>
    </xf>
    <xf numFmtId="176" fontId="0" fillId="0" borderId="106" xfId="0" applyNumberFormat="1" applyFill="1" applyBorder="1" applyAlignment="1" applyProtection="1">
      <alignment horizontal="center" vertical="center"/>
      <protection locked="0"/>
    </xf>
    <xf numFmtId="176" fontId="0" fillId="0" borderId="125" xfId="0" applyNumberFormat="1" applyFill="1" applyBorder="1" applyAlignment="1" applyProtection="1">
      <alignment horizontal="center" vertical="center"/>
      <protection locked="0"/>
    </xf>
    <xf numFmtId="176" fontId="0" fillId="0" borderId="29" xfId="0" applyNumberFormat="1" applyBorder="1" applyAlignment="1" applyProtection="1">
      <alignment horizontal="center" vertical="center"/>
    </xf>
    <xf numFmtId="176" fontId="0" fillId="0" borderId="126" xfId="0" applyNumberFormat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176" fontId="0" fillId="0" borderId="41" xfId="0" applyNumberFormat="1" applyFill="1" applyBorder="1" applyAlignment="1" applyProtection="1">
      <alignment horizontal="right" vertical="center"/>
      <protection locked="0"/>
    </xf>
    <xf numFmtId="176" fontId="0" fillId="0" borderId="44" xfId="0" applyNumberFormat="1" applyFill="1" applyBorder="1" applyAlignment="1" applyProtection="1">
      <alignment horizontal="right" vertical="center"/>
      <protection locked="0"/>
    </xf>
    <xf numFmtId="0" fontId="0" fillId="2" borderId="66" xfId="0" applyFill="1" applyBorder="1" applyAlignment="1" applyProtection="1">
      <alignment horizontal="center" wrapText="1"/>
    </xf>
    <xf numFmtId="0" fontId="0" fillId="2" borderId="66" xfId="0" applyFill="1" applyBorder="1" applyAlignment="1" applyProtection="1">
      <alignment horizontal="center"/>
    </xf>
    <xf numFmtId="0" fontId="0" fillId="2" borderId="67" xfId="0" applyFill="1" applyBorder="1" applyAlignment="1" applyProtection="1">
      <alignment horizontal="center"/>
    </xf>
    <xf numFmtId="176" fontId="0" fillId="0" borderId="1" xfId="0" applyNumberFormat="1" applyFill="1" applyBorder="1" applyAlignment="1" applyProtection="1">
      <alignment horizontal="right" vertical="center" indent="1"/>
      <protection locked="0"/>
    </xf>
    <xf numFmtId="0" fontId="0" fillId="0" borderId="208" xfId="0" applyBorder="1" applyAlignment="1" applyProtection="1">
      <alignment horizontal="right" vertical="top" wrapText="1"/>
    </xf>
    <xf numFmtId="0" fontId="0" fillId="0" borderId="206" xfId="0" applyBorder="1" applyAlignment="1" applyProtection="1">
      <alignment horizontal="right" vertical="top" wrapText="1"/>
    </xf>
    <xf numFmtId="0" fontId="0" fillId="0" borderId="209" xfId="0" applyBorder="1" applyAlignment="1" applyProtection="1">
      <alignment horizontal="right" vertical="top" wrapText="1"/>
    </xf>
    <xf numFmtId="0" fontId="0" fillId="2" borderId="65" xfId="0" applyFill="1" applyBorder="1" applyAlignment="1" applyProtection="1">
      <alignment horizontal="center" wrapText="1"/>
    </xf>
    <xf numFmtId="176" fontId="0" fillId="0" borderId="68" xfId="0" applyNumberFormat="1" applyFill="1" applyBorder="1" applyAlignment="1" applyProtection="1">
      <alignment horizontal="right" vertical="center" indent="1"/>
      <protection locked="0"/>
    </xf>
    <xf numFmtId="0" fontId="0" fillId="2" borderId="116" xfId="0" applyFont="1" applyFill="1" applyBorder="1" applyAlignment="1" applyProtection="1">
      <alignment horizontal="center" wrapText="1" shrinkToFit="1"/>
    </xf>
    <xf numFmtId="0" fontId="0" fillId="2" borderId="26" xfId="0" applyFill="1" applyBorder="1" applyAlignment="1" applyProtection="1">
      <alignment horizontal="center" shrinkToFit="1"/>
    </xf>
    <xf numFmtId="0" fontId="0" fillId="2" borderId="117" xfId="0" applyFill="1" applyBorder="1" applyAlignment="1" applyProtection="1">
      <alignment horizontal="center" shrinkToFit="1"/>
    </xf>
    <xf numFmtId="0" fontId="20" fillId="2" borderId="66" xfId="0" applyFont="1" applyFill="1" applyBorder="1" applyAlignment="1" applyProtection="1">
      <alignment horizontal="center" wrapText="1"/>
    </xf>
    <xf numFmtId="0" fontId="0" fillId="2" borderId="116" xfId="0" applyFill="1" applyBorder="1" applyAlignment="1" applyProtection="1">
      <alignment horizontal="left" wrapText="1"/>
    </xf>
    <xf numFmtId="0" fontId="0" fillId="2" borderId="26" xfId="0" applyFont="1" applyFill="1" applyBorder="1" applyAlignment="1" applyProtection="1">
      <alignment horizontal="left"/>
    </xf>
    <xf numFmtId="0" fontId="0" fillId="2" borderId="117" xfId="0" applyFont="1" applyFill="1" applyBorder="1" applyAlignment="1" applyProtection="1">
      <alignment horizontal="left"/>
    </xf>
    <xf numFmtId="176" fontId="0" fillId="0" borderId="115" xfId="0" applyNumberFormat="1" applyFill="1" applyBorder="1" applyAlignment="1" applyProtection="1">
      <alignment horizontal="right" vertical="center" indent="1"/>
      <protection locked="0"/>
    </xf>
    <xf numFmtId="0" fontId="0" fillId="0" borderId="205" xfId="0" applyBorder="1" applyAlignment="1" applyProtection="1">
      <alignment horizontal="right" vertical="top" wrapText="1"/>
    </xf>
    <xf numFmtId="0" fontId="0" fillId="0" borderId="207" xfId="0" applyBorder="1" applyAlignment="1" applyProtection="1">
      <alignment horizontal="right" vertical="top" wrapText="1"/>
    </xf>
    <xf numFmtId="0" fontId="0" fillId="0" borderId="208" xfId="0" applyFont="1" applyBorder="1" applyAlignment="1" applyProtection="1">
      <alignment horizontal="right" vertical="top" wrapText="1" shrinkToFit="1"/>
    </xf>
    <xf numFmtId="0" fontId="0" fillId="0" borderId="206" xfId="0" applyFont="1" applyBorder="1" applyAlignment="1" applyProtection="1">
      <alignment horizontal="right" vertical="top" wrapText="1" shrinkToFit="1"/>
    </xf>
    <xf numFmtId="0" fontId="0" fillId="0" borderId="207" xfId="0" applyFont="1" applyBorder="1" applyAlignment="1" applyProtection="1">
      <alignment horizontal="right" vertical="top" wrapText="1" shrinkToFit="1"/>
    </xf>
    <xf numFmtId="0" fontId="0" fillId="0" borderId="208" xfId="0" applyFont="1" applyBorder="1" applyAlignment="1" applyProtection="1">
      <alignment horizontal="right" vertical="top" wrapText="1"/>
    </xf>
    <xf numFmtId="0" fontId="0" fillId="0" borderId="206" xfId="0" applyFont="1" applyBorder="1" applyAlignment="1" applyProtection="1">
      <alignment horizontal="right" vertical="top" wrapText="1"/>
    </xf>
    <xf numFmtId="0" fontId="0" fillId="0" borderId="207" xfId="0" applyFont="1" applyBorder="1" applyAlignment="1" applyProtection="1">
      <alignment horizontal="right" vertical="top" wrapText="1"/>
    </xf>
    <xf numFmtId="176" fontId="0" fillId="0" borderId="111" xfId="0" applyNumberFormat="1" applyBorder="1" applyAlignment="1" applyProtection="1">
      <alignment horizontal="right" vertical="center"/>
    </xf>
    <xf numFmtId="176" fontId="0" fillId="0" borderId="24" xfId="0" applyNumberFormat="1" applyBorder="1" applyAlignment="1" applyProtection="1">
      <alignment horizontal="right" vertical="center"/>
    </xf>
    <xf numFmtId="176" fontId="0" fillId="0" borderId="25" xfId="0" applyNumberFormat="1" applyBorder="1" applyAlignment="1" applyProtection="1">
      <alignment horizontal="right" vertical="center"/>
    </xf>
    <xf numFmtId="0" fontId="0" fillId="0" borderId="112" xfId="0" applyBorder="1" applyAlignment="1" applyProtection="1">
      <alignment horizontal="center" vertical="center"/>
    </xf>
    <xf numFmtId="0" fontId="0" fillId="0" borderId="113" xfId="0" applyBorder="1" applyAlignment="1" applyProtection="1">
      <alignment horizontal="center" vertical="center"/>
    </xf>
    <xf numFmtId="176" fontId="0" fillId="0" borderId="114" xfId="0" applyNumberFormat="1" applyBorder="1" applyAlignment="1" applyProtection="1">
      <alignment horizontal="right" vertical="center"/>
    </xf>
    <xf numFmtId="176" fontId="0" fillId="0" borderId="44" xfId="0" applyNumberFormat="1" applyBorder="1" applyAlignment="1" applyProtection="1">
      <alignment horizontal="right" vertical="center"/>
    </xf>
    <xf numFmtId="176" fontId="0" fillId="0" borderId="61" xfId="0" applyNumberFormat="1" applyBorder="1" applyAlignment="1" applyProtection="1">
      <alignment horizontal="right" vertical="center"/>
    </xf>
    <xf numFmtId="0" fontId="0" fillId="0" borderId="47" xfId="0" applyFont="1" applyBorder="1" applyAlignment="1" applyProtection="1">
      <alignment horizontal="center" vertical="center" wrapText="1" shrinkToFit="1"/>
    </xf>
    <xf numFmtId="0" fontId="0" fillId="0" borderId="47" xfId="0" applyFont="1" applyBorder="1" applyAlignment="1" applyProtection="1">
      <alignment horizontal="center" vertical="center" shrinkToFit="1"/>
    </xf>
    <xf numFmtId="0" fontId="0" fillId="0" borderId="46" xfId="0" applyFont="1" applyBorder="1" applyAlignment="1" applyProtection="1">
      <alignment horizontal="center" vertical="center" shrinkToFit="1"/>
    </xf>
    <xf numFmtId="176" fontId="0" fillId="0" borderId="45" xfId="0" applyNumberFormat="1" applyFill="1" applyBorder="1" applyAlignment="1" applyProtection="1">
      <alignment horizontal="right" vertical="center"/>
      <protection locked="0"/>
    </xf>
    <xf numFmtId="0" fontId="0" fillId="0" borderId="47" xfId="0" applyBorder="1" applyAlignment="1" applyProtection="1">
      <alignment horizontal="center" vertical="center" wrapText="1" shrinkToFit="1"/>
    </xf>
    <xf numFmtId="0" fontId="0" fillId="0" borderId="47" xfId="0" applyBorder="1" applyAlignment="1" applyProtection="1">
      <alignment horizontal="center" vertical="center" shrinkToFit="1"/>
    </xf>
    <xf numFmtId="176" fontId="0" fillId="0" borderId="21" xfId="0" applyNumberFormat="1" applyFill="1" applyBorder="1" applyAlignment="1" applyProtection="1">
      <alignment horizontal="right" vertical="center"/>
      <protection locked="0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176" fontId="0" fillId="0" borderId="49" xfId="0" applyNumberFormat="1" applyFill="1" applyBorder="1" applyAlignment="1" applyProtection="1">
      <alignment horizontal="right" vertical="center"/>
      <protection locked="0"/>
    </xf>
    <xf numFmtId="176" fontId="0" fillId="0" borderId="59" xfId="0" applyNumberFormat="1" applyFill="1" applyBorder="1" applyAlignment="1" applyProtection="1">
      <alignment horizontal="right" vertical="center"/>
      <protection locked="0"/>
    </xf>
    <xf numFmtId="176" fontId="0" fillId="0" borderId="40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11" xfId="0" applyNumberFormat="1" applyFill="1" applyBorder="1" applyAlignment="1" applyProtection="1">
      <alignment horizontal="right" vertical="center"/>
      <protection locked="0"/>
    </xf>
    <xf numFmtId="176" fontId="0" fillId="0" borderId="27" xfId="0" applyNumberFormat="1" applyFill="1" applyBorder="1" applyAlignment="1" applyProtection="1">
      <alignment horizontal="right" vertical="center"/>
      <protection locked="0"/>
    </xf>
    <xf numFmtId="176" fontId="0" fillId="0" borderId="104" xfId="0" applyNumberFormat="1" applyFill="1" applyBorder="1" applyAlignment="1" applyProtection="1">
      <alignment horizontal="right" vertical="center"/>
      <protection locked="0"/>
    </xf>
    <xf numFmtId="176" fontId="0" fillId="0" borderId="28" xfId="0" applyNumberFormat="1" applyFill="1" applyBorder="1" applyAlignment="1" applyProtection="1">
      <alignment horizontal="right" vertical="center"/>
      <protection locked="0"/>
    </xf>
    <xf numFmtId="0" fontId="0" fillId="0" borderId="48" xfId="0" applyFill="1" applyBorder="1" applyAlignment="1" applyProtection="1">
      <alignment horizontal="center" vertical="center"/>
    </xf>
    <xf numFmtId="0" fontId="0" fillId="0" borderId="106" xfId="0" applyFill="1" applyBorder="1" applyAlignment="1" applyProtection="1">
      <alignment horizontal="center" vertical="center"/>
    </xf>
    <xf numFmtId="0" fontId="0" fillId="0" borderId="166" xfId="0" applyFill="1" applyBorder="1" applyAlignment="1" applyProtection="1">
      <alignment horizontal="center" vertical="center"/>
    </xf>
    <xf numFmtId="176" fontId="0" fillId="0" borderId="172" xfId="0" applyNumberFormat="1" applyFill="1" applyBorder="1" applyAlignment="1" applyProtection="1">
      <alignment horizontal="right" vertical="center"/>
    </xf>
    <xf numFmtId="176" fontId="0" fillId="0" borderId="173" xfId="0" applyNumberFormat="1" applyFill="1" applyBorder="1" applyAlignment="1" applyProtection="1">
      <alignment horizontal="right" vertical="center"/>
    </xf>
    <xf numFmtId="0" fontId="0" fillId="0" borderId="116" xfId="0" applyFill="1" applyBorder="1" applyAlignment="1" applyProtection="1">
      <alignment horizontal="center" vertical="center" wrapText="1"/>
    </xf>
    <xf numFmtId="0" fontId="0" fillId="0" borderId="26" xfId="0" applyFill="1" applyBorder="1" applyAlignment="1" applyProtection="1">
      <alignment horizontal="center" vertical="center" wrapText="1"/>
    </xf>
    <xf numFmtId="0" fontId="0" fillId="0" borderId="117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horizontal="center" vertical="center" wrapText="1"/>
    </xf>
    <xf numFmtId="0" fontId="0" fillId="0" borderId="130" xfId="0" applyFill="1" applyBorder="1" applyAlignment="1" applyProtection="1">
      <alignment horizontal="center" vertical="center" wrapText="1"/>
    </xf>
    <xf numFmtId="0" fontId="0" fillId="0" borderId="116" xfId="0" applyFill="1" applyBorder="1" applyAlignment="1" applyProtection="1">
      <alignment horizontal="distributed" vertical="center" wrapText="1" indent="1"/>
    </xf>
    <xf numFmtId="0" fontId="0" fillId="0" borderId="26" xfId="0" applyFill="1" applyBorder="1" applyAlignment="1" applyProtection="1">
      <alignment horizontal="distributed" vertical="center" wrapText="1" indent="1"/>
    </xf>
    <xf numFmtId="0" fontId="0" fillId="0" borderId="117" xfId="0" applyFill="1" applyBorder="1" applyAlignment="1" applyProtection="1">
      <alignment horizontal="distributed" vertical="center" wrapText="1" indent="1"/>
    </xf>
    <xf numFmtId="0" fontId="0" fillId="0" borderId="5" xfId="0" applyFill="1" applyBorder="1" applyAlignment="1" applyProtection="1">
      <alignment horizontal="distributed" vertical="center" wrapText="1" indent="1"/>
    </xf>
    <xf numFmtId="0" fontId="0" fillId="0" borderId="29" xfId="0" applyFill="1" applyBorder="1" applyAlignment="1" applyProtection="1">
      <alignment horizontal="distributed" vertical="center" wrapText="1" indent="1"/>
    </xf>
    <xf numFmtId="0" fontId="0" fillId="0" borderId="130" xfId="0" applyFill="1" applyBorder="1" applyAlignment="1" applyProtection="1">
      <alignment horizontal="distributed" vertical="center" wrapText="1" indent="1"/>
    </xf>
    <xf numFmtId="0" fontId="0" fillId="0" borderId="24" xfId="0" applyFill="1" applyBorder="1" applyAlignment="1" applyProtection="1">
      <alignment horizontal="center" vertical="center" wrapText="1"/>
    </xf>
    <xf numFmtId="0" fontId="0" fillId="0" borderId="25" xfId="0" applyFill="1" applyBorder="1" applyAlignment="1" applyProtection="1">
      <alignment horizontal="center" vertical="center" wrapText="1"/>
    </xf>
    <xf numFmtId="0" fontId="0" fillId="0" borderId="39" xfId="0" applyFill="1" applyBorder="1" applyAlignment="1" applyProtection="1">
      <alignment horizontal="left" vertical="center" wrapText="1"/>
    </xf>
    <xf numFmtId="0" fontId="0" fillId="0" borderId="148" xfId="0" applyFill="1" applyBorder="1" applyAlignment="1" applyProtection="1">
      <alignment horizontal="left" vertical="center" wrapText="1"/>
    </xf>
    <xf numFmtId="0" fontId="0" fillId="0" borderId="149" xfId="0" applyFill="1" applyBorder="1" applyAlignment="1" applyProtection="1">
      <alignment horizontal="left" vertical="center" wrapText="1"/>
    </xf>
    <xf numFmtId="0" fontId="0" fillId="0" borderId="150" xfId="0" applyFill="1" applyBorder="1" applyAlignment="1" applyProtection="1">
      <alignment horizontal="left" vertical="center" wrapText="1"/>
    </xf>
    <xf numFmtId="0" fontId="0" fillId="2" borderId="116" xfId="0" applyFill="1" applyBorder="1" applyAlignment="1" applyProtection="1">
      <alignment horizontal="distributed" vertical="center" wrapText="1" indent="1"/>
    </xf>
    <xf numFmtId="0" fontId="0" fillId="2" borderId="26" xfId="0" applyFill="1" applyBorder="1" applyAlignment="1" applyProtection="1">
      <alignment horizontal="distributed" vertical="center" wrapText="1" indent="1"/>
    </xf>
    <xf numFmtId="0" fontId="0" fillId="2" borderId="5" xfId="0" applyFill="1" applyBorder="1" applyAlignment="1" applyProtection="1">
      <alignment horizontal="distributed" vertical="center" wrapText="1" indent="1"/>
    </xf>
    <xf numFmtId="0" fontId="0" fillId="2" borderId="29" xfId="0" applyFill="1" applyBorder="1" applyAlignment="1" applyProtection="1">
      <alignment horizontal="distributed" vertical="center" wrapText="1" indent="1"/>
    </xf>
    <xf numFmtId="176" fontId="0" fillId="0" borderId="170" xfId="0" applyNumberFormat="1" applyFill="1" applyBorder="1" applyAlignment="1" applyProtection="1">
      <alignment horizontal="right" vertical="center"/>
    </xf>
    <xf numFmtId="176" fontId="0" fillId="0" borderId="171" xfId="0" applyNumberFormat="1" applyFill="1" applyBorder="1" applyAlignment="1" applyProtection="1">
      <alignment horizontal="right" vertical="center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0" fontId="0" fillId="0" borderId="138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17" fillId="2" borderId="26" xfId="0" applyFont="1" applyFill="1" applyBorder="1" applyAlignment="1" applyProtection="1">
      <alignment horizontal="center" vertical="center"/>
    </xf>
    <xf numFmtId="0" fontId="0" fillId="0" borderId="167" xfId="0" applyFill="1" applyBorder="1" applyAlignment="1" applyProtection="1">
      <alignment horizontal="distributed" vertical="center" indent="3"/>
    </xf>
    <xf numFmtId="0" fontId="0" fillId="0" borderId="168" xfId="0" applyFill="1" applyBorder="1" applyAlignment="1" applyProtection="1">
      <alignment horizontal="distributed" vertical="center" indent="3"/>
    </xf>
    <xf numFmtId="0" fontId="0" fillId="0" borderId="169" xfId="0" applyFill="1" applyBorder="1" applyAlignment="1" applyProtection="1">
      <alignment horizontal="distributed" vertical="center" indent="3"/>
    </xf>
    <xf numFmtId="0" fontId="0" fillId="0" borderId="14" xfId="0" applyFill="1" applyBorder="1" applyAlignment="1" applyProtection="1">
      <alignment horizontal="center" vertical="center" textRotation="255"/>
    </xf>
    <xf numFmtId="0" fontId="0" fillId="0" borderId="12" xfId="0" applyFill="1" applyBorder="1" applyAlignment="1" applyProtection="1">
      <alignment horizontal="center" vertical="center" textRotation="255"/>
    </xf>
    <xf numFmtId="0" fontId="0" fillId="0" borderId="20" xfId="0" applyFill="1" applyBorder="1" applyAlignment="1" applyProtection="1">
      <alignment horizontal="center" vertical="center" textRotation="255"/>
    </xf>
    <xf numFmtId="0" fontId="0" fillId="0" borderId="21" xfId="0" applyFill="1" applyBorder="1" applyAlignment="1" applyProtection="1">
      <alignment horizontal="center" vertical="center" textRotation="255"/>
    </xf>
    <xf numFmtId="0" fontId="0" fillId="0" borderId="58" xfId="0" applyFill="1" applyBorder="1" applyAlignment="1" applyProtection="1">
      <alignment horizontal="center" vertical="center" textRotation="255"/>
    </xf>
    <xf numFmtId="0" fontId="0" fillId="0" borderId="49" xfId="0" applyFill="1" applyBorder="1" applyAlignment="1" applyProtection="1">
      <alignment horizontal="center" vertical="center" textRotation="255"/>
    </xf>
    <xf numFmtId="0" fontId="0" fillId="0" borderId="12" xfId="0" applyFill="1" applyBorder="1" applyAlignment="1" applyProtection="1">
      <alignment horizontal="distributed" vertical="center" indent="1"/>
    </xf>
    <xf numFmtId="0" fontId="0" fillId="0" borderId="21" xfId="0" applyFill="1" applyBorder="1" applyAlignment="1" applyProtection="1">
      <alignment horizontal="distributed" vertical="center" indent="1"/>
    </xf>
    <xf numFmtId="0" fontId="0" fillId="0" borderId="116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117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130" xfId="0" applyFill="1" applyBorder="1" applyAlignment="1" applyProtection="1">
      <alignment horizontal="center" vertical="center"/>
    </xf>
    <xf numFmtId="176" fontId="0" fillId="0" borderId="48" xfId="0" applyNumberFormat="1" applyFill="1" applyBorder="1" applyAlignment="1" applyProtection="1">
      <alignment horizontal="right" vertical="center"/>
      <protection locked="0"/>
    </xf>
    <xf numFmtId="176" fontId="0" fillId="0" borderId="106" xfId="0" applyNumberFormat="1" applyFill="1" applyBorder="1" applyAlignment="1" applyProtection="1">
      <alignment horizontal="right" vertical="center"/>
      <protection locked="0"/>
    </xf>
    <xf numFmtId="176" fontId="0" fillId="0" borderId="166" xfId="0" applyNumberFormat="1" applyFill="1" applyBorder="1" applyAlignment="1" applyProtection="1">
      <alignment horizontal="right" vertical="center"/>
      <protection locked="0"/>
    </xf>
    <xf numFmtId="176" fontId="0" fillId="0" borderId="21" xfId="0" applyNumberFormat="1" applyFill="1" applyBorder="1" applyAlignment="1" applyProtection="1">
      <alignment horizontal="right" vertical="center"/>
    </xf>
    <xf numFmtId="176" fontId="0" fillId="0" borderId="43" xfId="0" applyNumberFormat="1" applyFill="1" applyBorder="1" applyAlignment="1" applyProtection="1">
      <alignment horizontal="right" vertical="center"/>
    </xf>
    <xf numFmtId="176" fontId="0" fillId="0" borderId="102" xfId="0" applyNumberFormat="1" applyFill="1" applyBorder="1" applyAlignment="1" applyProtection="1">
      <alignment horizontal="right" vertical="center"/>
    </xf>
    <xf numFmtId="176" fontId="0" fillId="0" borderId="129" xfId="0" applyNumberFormat="1" applyFill="1" applyBorder="1" applyAlignment="1" applyProtection="1">
      <alignment horizontal="right" vertical="center"/>
    </xf>
    <xf numFmtId="176" fontId="0" fillId="0" borderId="45" xfId="0" applyNumberFormat="1" applyFill="1" applyBorder="1" applyAlignment="1" applyProtection="1">
      <alignment horizontal="right" vertical="center"/>
    </xf>
    <xf numFmtId="176" fontId="0" fillId="0" borderId="85" xfId="0" applyNumberFormat="1" applyFill="1" applyBorder="1" applyAlignment="1" applyProtection="1">
      <alignment horizontal="right" vertical="center"/>
    </xf>
    <xf numFmtId="176" fontId="0" fillId="0" borderId="71" xfId="0" applyNumberFormat="1" applyFill="1" applyBorder="1" applyAlignment="1" applyProtection="1">
      <alignment horizontal="right" vertical="center"/>
    </xf>
    <xf numFmtId="181" fontId="29" fillId="0" borderId="45" xfId="1" applyNumberFormat="1" applyFont="1" applyFill="1" applyBorder="1" applyAlignment="1" applyProtection="1">
      <alignment horizontal="right" vertical="center"/>
      <protection locked="0"/>
    </xf>
    <xf numFmtId="181" fontId="29" fillId="0" borderId="85" xfId="1" applyNumberFormat="1" applyFont="1" applyFill="1" applyBorder="1" applyAlignment="1" applyProtection="1">
      <alignment horizontal="right" vertical="center"/>
      <protection locked="0"/>
    </xf>
    <xf numFmtId="181" fontId="29" fillId="0" borderId="71" xfId="1" applyNumberFormat="1" applyFont="1" applyFill="1" applyBorder="1" applyAlignment="1" applyProtection="1">
      <alignment horizontal="right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0" fillId="0" borderId="163" xfId="0" applyFill="1" applyBorder="1" applyAlignment="1" applyProtection="1">
      <alignment horizontal="center" vertical="center"/>
      <protection locked="0"/>
    </xf>
    <xf numFmtId="0" fontId="0" fillId="0" borderId="165" xfId="0" applyFill="1" applyBorder="1" applyAlignment="1" applyProtection="1">
      <alignment horizontal="center" vertical="center"/>
      <protection locked="0"/>
    </xf>
    <xf numFmtId="0" fontId="0" fillId="0" borderId="55" xfId="0" applyFill="1" applyBorder="1" applyAlignment="1" applyProtection="1">
      <alignment horizontal="left" vertical="center" indent="1"/>
    </xf>
    <xf numFmtId="0" fontId="0" fillId="0" borderId="159" xfId="0" applyFill="1" applyBorder="1" applyAlignment="1" applyProtection="1">
      <alignment horizontal="left" vertical="center" indent="1"/>
    </xf>
    <xf numFmtId="0" fontId="0" fillId="0" borderId="160" xfId="0" applyFill="1" applyBorder="1" applyAlignment="1" applyProtection="1">
      <alignment horizontal="left" vertical="center" indent="1"/>
    </xf>
    <xf numFmtId="0" fontId="0" fillId="0" borderId="55" xfId="0" applyFill="1" applyBorder="1" applyAlignment="1" applyProtection="1">
      <alignment horizontal="center" vertical="center"/>
    </xf>
    <xf numFmtId="0" fontId="0" fillId="0" borderId="159" xfId="0" applyFill="1" applyBorder="1" applyAlignment="1" applyProtection="1">
      <alignment horizontal="center" vertical="center"/>
    </xf>
    <xf numFmtId="0" fontId="0" fillId="0" borderId="161" xfId="0" applyFill="1" applyBorder="1" applyAlignment="1" applyProtection="1">
      <alignment horizontal="center" vertical="center"/>
    </xf>
    <xf numFmtId="0" fontId="0" fillId="0" borderId="53" xfId="0" applyFill="1" applyBorder="1" applyAlignment="1" applyProtection="1">
      <alignment horizontal="left" vertical="center" indent="1"/>
    </xf>
    <xf numFmtId="0" fontId="0" fillId="0" borderId="156" xfId="0" applyFill="1" applyBorder="1" applyAlignment="1" applyProtection="1">
      <alignment horizontal="left" vertical="center" indent="1"/>
    </xf>
    <xf numFmtId="0" fontId="0" fillId="0" borderId="157" xfId="0" applyFill="1" applyBorder="1" applyAlignment="1" applyProtection="1">
      <alignment horizontal="left" vertical="center" indent="1"/>
    </xf>
    <xf numFmtId="0" fontId="0" fillId="0" borderId="53" xfId="0" applyFill="1" applyBorder="1" applyAlignment="1" applyProtection="1">
      <alignment horizontal="center" vertical="center"/>
    </xf>
    <xf numFmtId="0" fontId="0" fillId="0" borderId="156" xfId="0" applyFill="1" applyBorder="1" applyAlignment="1" applyProtection="1">
      <alignment horizontal="center" vertical="center"/>
    </xf>
    <xf numFmtId="0" fontId="0" fillId="0" borderId="158" xfId="0" applyFill="1" applyBorder="1" applyAlignment="1" applyProtection="1">
      <alignment horizontal="center" vertical="center"/>
    </xf>
    <xf numFmtId="0" fontId="0" fillId="0" borderId="151" xfId="0" applyFill="1" applyBorder="1" applyAlignment="1" applyProtection="1">
      <alignment horizontal="left" vertical="center"/>
    </xf>
    <xf numFmtId="0" fontId="0" fillId="0" borderId="152" xfId="0" applyFill="1" applyBorder="1" applyAlignment="1" applyProtection="1">
      <alignment horizontal="left" vertical="center"/>
    </xf>
    <xf numFmtId="0" fontId="0" fillId="0" borderId="162" xfId="0" applyFill="1" applyBorder="1" applyAlignment="1" applyProtection="1">
      <alignment horizontal="left" vertical="center"/>
    </xf>
    <xf numFmtId="176" fontId="0" fillId="0" borderId="52" xfId="0" applyNumberForma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Border="1" applyAlignment="1" applyProtection="1">
      <alignment horizontal="right" vertical="center"/>
      <protection locked="0"/>
    </xf>
    <xf numFmtId="176" fontId="0" fillId="0" borderId="141" xfId="0" applyNumberFormat="1" applyFill="1" applyBorder="1" applyAlignment="1" applyProtection="1">
      <alignment horizontal="right" vertical="center"/>
      <protection locked="0"/>
    </xf>
    <xf numFmtId="176" fontId="0" fillId="0" borderId="5" xfId="0" applyNumberFormat="1" applyFill="1" applyBorder="1" applyAlignment="1" applyProtection="1">
      <alignment horizontal="right" vertical="center"/>
      <protection locked="0"/>
    </xf>
    <xf numFmtId="176" fontId="0" fillId="0" borderId="29" xfId="0" applyNumberFormat="1" applyFill="1" applyBorder="1" applyAlignment="1" applyProtection="1">
      <alignment horizontal="right" vertical="center"/>
      <protection locked="0"/>
    </xf>
    <xf numFmtId="176" fontId="0" fillId="0" borderId="130" xfId="0" applyNumberFormat="1" applyFill="1" applyBorder="1" applyAlignment="1" applyProtection="1">
      <alignment horizontal="right" vertical="center"/>
      <protection locked="0"/>
    </xf>
    <xf numFmtId="0" fontId="0" fillId="0" borderId="57" xfId="0" applyFill="1" applyBorder="1" applyAlignment="1" applyProtection="1">
      <alignment horizontal="left" vertical="center"/>
    </xf>
    <xf numFmtId="0" fontId="0" fillId="0" borderId="163" xfId="0" applyFill="1" applyBorder="1" applyAlignment="1" applyProtection="1">
      <alignment horizontal="left" vertical="center"/>
    </xf>
    <xf numFmtId="0" fontId="0" fillId="0" borderId="164" xfId="0" applyFill="1" applyBorder="1" applyAlignment="1" applyProtection="1">
      <alignment horizontal="left" vertical="center"/>
    </xf>
    <xf numFmtId="0" fontId="0" fillId="0" borderId="55" xfId="0" applyFill="1" applyBorder="1" applyAlignment="1" applyProtection="1">
      <alignment horizontal="left" vertical="center"/>
    </xf>
    <xf numFmtId="0" fontId="0" fillId="0" borderId="159" xfId="0" applyFill="1" applyBorder="1" applyAlignment="1" applyProtection="1">
      <alignment horizontal="left" vertical="center"/>
    </xf>
    <xf numFmtId="0" fontId="0" fillId="0" borderId="160" xfId="0" applyFill="1" applyBorder="1" applyAlignment="1" applyProtection="1">
      <alignment horizontal="left" vertical="center"/>
    </xf>
    <xf numFmtId="0" fontId="0" fillId="0" borderId="53" xfId="0" applyFill="1" applyBorder="1" applyAlignment="1" applyProtection="1">
      <alignment horizontal="left" vertical="center"/>
    </xf>
    <xf numFmtId="0" fontId="0" fillId="0" borderId="156" xfId="0" applyFill="1" applyBorder="1" applyAlignment="1" applyProtection="1">
      <alignment horizontal="left" vertical="center"/>
    </xf>
    <xf numFmtId="0" fontId="0" fillId="0" borderId="157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 indent="1"/>
    </xf>
    <xf numFmtId="0" fontId="0" fillId="0" borderId="27" xfId="0" applyFill="1" applyBorder="1" applyAlignment="1" applyProtection="1">
      <alignment horizontal="left" vertical="center" indent="1"/>
    </xf>
    <xf numFmtId="0" fontId="0" fillId="0" borderId="21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177" fontId="16" fillId="0" borderId="154" xfId="0" applyNumberFormat="1" applyFont="1" applyFill="1" applyBorder="1" applyAlignment="1" applyProtection="1">
      <alignment horizontal="right" vertical="center"/>
    </xf>
    <xf numFmtId="177" fontId="16" fillId="0" borderId="104" xfId="0" applyNumberFormat="1" applyFont="1" applyFill="1" applyBorder="1" applyAlignment="1" applyProtection="1">
      <alignment horizontal="right" vertical="center"/>
    </xf>
    <xf numFmtId="177" fontId="16" fillId="0" borderId="124" xfId="0" applyNumberFormat="1" applyFont="1" applyFill="1" applyBorder="1" applyAlignment="1" applyProtection="1">
      <alignment horizontal="right" vertical="center"/>
    </xf>
    <xf numFmtId="177" fontId="16" fillId="0" borderId="155" xfId="0" applyNumberFormat="1" applyFont="1" applyFill="1" applyBorder="1" applyAlignment="1" applyProtection="1">
      <alignment horizontal="right" vertical="center"/>
    </xf>
    <xf numFmtId="177" fontId="16" fillId="0" borderId="136" xfId="0" applyNumberFormat="1" applyFont="1" applyFill="1" applyBorder="1" applyAlignment="1" applyProtection="1">
      <alignment horizontal="right" vertical="center"/>
    </xf>
    <xf numFmtId="177" fontId="16" fillId="0" borderId="69" xfId="0" applyNumberFormat="1" applyFont="1" applyFill="1" applyBorder="1" applyAlignment="1" applyProtection="1">
      <alignment horizontal="right" vertical="center"/>
    </xf>
    <xf numFmtId="177" fontId="20" fillId="0" borderId="41" xfId="0" applyNumberFormat="1" applyFont="1" applyFill="1" applyBorder="1" applyAlignment="1" applyProtection="1">
      <alignment horizontal="right" vertical="center"/>
      <protection locked="0"/>
    </xf>
    <xf numFmtId="177" fontId="20" fillId="0" borderId="136" xfId="0" applyNumberFormat="1" applyFont="1" applyFill="1" applyBorder="1" applyAlignment="1" applyProtection="1">
      <alignment horizontal="right" vertical="center"/>
      <protection locked="0"/>
    </xf>
    <xf numFmtId="177" fontId="20" fillId="0" borderId="81" xfId="0" applyNumberFormat="1" applyFont="1" applyFill="1" applyBorder="1" applyAlignment="1" applyProtection="1">
      <alignment horizontal="right" vertical="center"/>
      <protection locked="0"/>
    </xf>
    <xf numFmtId="177" fontId="28" fillId="0" borderId="45" xfId="1" applyNumberFormat="1" applyFont="1" applyFill="1" applyBorder="1" applyAlignment="1" applyProtection="1">
      <alignment horizontal="right" vertical="center"/>
      <protection locked="0"/>
    </xf>
    <xf numFmtId="177" fontId="28" fillId="0" borderId="85" xfId="1" applyNumberFormat="1" applyFont="1" applyFill="1" applyBorder="1" applyAlignment="1" applyProtection="1">
      <alignment horizontal="right" vertical="center"/>
      <protection locked="0"/>
    </xf>
    <xf numFmtId="177" fontId="28" fillId="0" borderId="71" xfId="1" applyNumberFormat="1" applyFont="1" applyFill="1" applyBorder="1" applyAlignment="1" applyProtection="1">
      <alignment horizontal="right" vertical="center"/>
      <protection locked="0"/>
    </xf>
    <xf numFmtId="181" fontId="29" fillId="0" borderId="118" xfId="1" applyNumberFormat="1" applyFont="1" applyFill="1" applyBorder="1" applyAlignment="1" applyProtection="1">
      <alignment horizontal="right" vertical="center"/>
      <protection locked="0"/>
    </xf>
    <xf numFmtId="177" fontId="28" fillId="0" borderId="27" xfId="0" applyNumberFormat="1" applyFont="1" applyFill="1" applyBorder="1" applyAlignment="1" applyProtection="1">
      <alignment horizontal="right" vertical="center" shrinkToFit="1"/>
      <protection locked="0"/>
    </xf>
    <xf numFmtId="177" fontId="28" fillId="0" borderId="104" xfId="0" applyNumberFormat="1" applyFont="1" applyFill="1" applyBorder="1" applyAlignment="1" applyProtection="1">
      <alignment horizontal="right" vertical="center" shrinkToFit="1"/>
      <protection locked="0"/>
    </xf>
    <xf numFmtId="177" fontId="28" fillId="0" borderId="28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151" xfId="0" applyFill="1" applyBorder="1" applyAlignment="1" applyProtection="1">
      <alignment horizontal="center" vertical="center"/>
      <protection locked="0"/>
    </xf>
    <xf numFmtId="0" fontId="0" fillId="0" borderId="152" xfId="0" applyFill="1" applyBorder="1" applyAlignment="1" applyProtection="1">
      <alignment horizontal="center" vertical="center"/>
      <protection locked="0"/>
    </xf>
    <xf numFmtId="0" fontId="0" fillId="0" borderId="153" xfId="0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wrapText="1"/>
    </xf>
    <xf numFmtId="177" fontId="28" fillId="0" borderId="119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60" xfId="0" applyFill="1" applyBorder="1" applyAlignment="1" applyProtection="1">
      <alignment horizontal="distributed" vertical="center" justifyLastLine="1"/>
    </xf>
    <xf numFmtId="0" fontId="0" fillId="0" borderId="44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20" fillId="0" borderId="39" xfId="0" applyFont="1" applyFill="1" applyBorder="1" applyAlignment="1" applyProtection="1">
      <alignment horizontal="left" vertical="center" wrapText="1"/>
    </xf>
    <xf numFmtId="0" fontId="20" fillId="0" borderId="148" xfId="0" applyFont="1" applyFill="1" applyBorder="1" applyAlignment="1" applyProtection="1">
      <alignment horizontal="left" vertical="center" wrapText="1"/>
    </xf>
    <xf numFmtId="0" fontId="20" fillId="0" borderId="149" xfId="0" applyFont="1" applyFill="1" applyBorder="1" applyAlignment="1" applyProtection="1">
      <alignment horizontal="left" vertical="center" wrapText="1"/>
    </xf>
    <xf numFmtId="0" fontId="20" fillId="0" borderId="150" xfId="0" applyFont="1" applyFill="1" applyBorder="1" applyAlignment="1" applyProtection="1">
      <alignment horizontal="left" vertical="center" wrapText="1"/>
    </xf>
    <xf numFmtId="0" fontId="0" fillId="0" borderId="93" xfId="0" applyFont="1" applyFill="1" applyBorder="1" applyAlignment="1" applyProtection="1">
      <alignment horizontal="left" vertical="center" wrapText="1"/>
    </xf>
    <xf numFmtId="0" fontId="0" fillId="0" borderId="94" xfId="0" applyFont="1" applyFill="1" applyBorder="1" applyAlignment="1" applyProtection="1">
      <alignment horizontal="left" vertical="center"/>
    </xf>
    <xf numFmtId="0" fontId="0" fillId="0" borderId="142" xfId="0" applyFont="1" applyFill="1" applyBorder="1" applyAlignment="1" applyProtection="1">
      <alignment horizontal="left" vertical="center"/>
    </xf>
    <xf numFmtId="0" fontId="0" fillId="0" borderId="143" xfId="0" applyFont="1" applyFill="1" applyBorder="1" applyAlignment="1" applyProtection="1">
      <alignment horizontal="left" vertical="center"/>
    </xf>
    <xf numFmtId="0" fontId="0" fillId="0" borderId="144" xfId="0" applyFont="1" applyFill="1" applyBorder="1" applyAlignment="1" applyProtection="1">
      <alignment horizontal="left" vertical="center"/>
    </xf>
    <xf numFmtId="0" fontId="0" fillId="0" borderId="145" xfId="0" applyFont="1" applyFill="1" applyBorder="1" applyAlignment="1" applyProtection="1">
      <alignment horizontal="left" vertic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85" xfId="0" applyFill="1" applyBorder="1" applyAlignment="1" applyProtection="1">
      <alignment horizontal="center" vertical="center"/>
    </xf>
    <xf numFmtId="0" fontId="0" fillId="0" borderId="71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146" xfId="0" applyFill="1" applyBorder="1" applyAlignment="1" applyProtection="1">
      <alignment horizontal="center" vertical="center"/>
    </xf>
    <xf numFmtId="0" fontId="0" fillId="0" borderId="147" xfId="0" applyFill="1" applyBorder="1" applyAlignment="1" applyProtection="1">
      <alignment horizontal="center" vertical="center"/>
    </xf>
    <xf numFmtId="0" fontId="0" fillId="0" borderId="63" xfId="0" applyFill="1" applyBorder="1" applyAlignment="1" applyProtection="1">
      <alignment horizontal="distributed" vertical="center" justifyLastLine="1"/>
    </xf>
    <xf numFmtId="0" fontId="0" fillId="0" borderId="136" xfId="0" applyFill="1" applyBorder="1" applyAlignment="1" applyProtection="1">
      <alignment horizontal="distributed" vertical="center" justifyLastLine="1"/>
    </xf>
    <xf numFmtId="0" fontId="0" fillId="0" borderId="81" xfId="0" applyFill="1" applyBorder="1" applyAlignment="1" applyProtection="1">
      <alignment horizontal="distributed" vertical="center" justifyLastLine="1"/>
    </xf>
    <xf numFmtId="0" fontId="0" fillId="0" borderId="116" xfId="0" applyFill="1" applyBorder="1" applyAlignment="1" applyProtection="1">
      <alignment horizontal="distributed" vertical="center" indent="2"/>
    </xf>
    <xf numFmtId="0" fontId="0" fillId="0" borderId="26" xfId="0" applyFill="1" applyBorder="1" applyAlignment="1" applyProtection="1">
      <alignment horizontal="distributed" vertical="center" indent="2"/>
    </xf>
    <xf numFmtId="0" fontId="0" fillId="0" borderId="138" xfId="0" applyFill="1" applyBorder="1" applyAlignment="1" applyProtection="1">
      <alignment horizontal="distributed" vertical="center" indent="2"/>
    </xf>
    <xf numFmtId="0" fontId="0" fillId="0" borderId="45" xfId="0" applyFill="1" applyBorder="1" applyAlignment="1" applyProtection="1">
      <alignment horizontal="distributed" vertical="center" indent="2"/>
    </xf>
    <xf numFmtId="0" fontId="0" fillId="0" borderId="85" xfId="0" applyFill="1" applyBorder="1" applyAlignment="1" applyProtection="1">
      <alignment horizontal="distributed" vertical="center" indent="2"/>
    </xf>
    <xf numFmtId="0" fontId="0" fillId="0" borderId="123" xfId="0" applyFill="1" applyBorder="1" applyAlignment="1" applyProtection="1">
      <alignment horizontal="distributed" vertical="center" indent="2"/>
    </xf>
    <xf numFmtId="0" fontId="0" fillId="0" borderId="128" xfId="0" applyFont="1" applyFill="1" applyBorder="1" applyAlignment="1" applyProtection="1">
      <alignment horizontal="center" vertical="center" wrapText="1"/>
    </xf>
    <xf numFmtId="0" fontId="0" fillId="0" borderId="102" xfId="0" applyFont="1" applyFill="1" applyBorder="1" applyAlignment="1" applyProtection="1">
      <alignment horizontal="center" vertical="center" wrapText="1"/>
    </xf>
    <xf numFmtId="0" fontId="0" fillId="0" borderId="129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85" xfId="0" applyFont="1" applyFill="1" applyBorder="1" applyAlignment="1" applyProtection="1">
      <alignment horizontal="center" vertical="center" wrapText="1"/>
    </xf>
    <xf numFmtId="0" fontId="0" fillId="0" borderId="71" xfId="0" applyFont="1" applyFill="1" applyBorder="1" applyAlignment="1" applyProtection="1">
      <alignment horizontal="center" vertical="center" wrapText="1"/>
    </xf>
    <xf numFmtId="0" fontId="0" fillId="0" borderId="88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141" xfId="0" applyFont="1" applyFill="1" applyBorder="1" applyAlignment="1" applyProtection="1">
      <alignment horizontal="center" vertical="center" wrapText="1"/>
    </xf>
    <xf numFmtId="0" fontId="0" fillId="0" borderId="97" xfId="0" applyFont="1" applyFill="1" applyBorder="1" applyAlignment="1" applyProtection="1">
      <alignment horizontal="center" vertical="center" wrapText="1"/>
    </xf>
    <xf numFmtId="0" fontId="0" fillId="0" borderId="29" xfId="0" applyFont="1" applyFill="1" applyBorder="1" applyAlignment="1" applyProtection="1">
      <alignment horizontal="center" vertical="center" wrapText="1"/>
    </xf>
    <xf numFmtId="0" fontId="0" fillId="0" borderId="130" xfId="0" applyFont="1" applyFill="1" applyBorder="1" applyAlignment="1" applyProtection="1">
      <alignment horizontal="center" vertical="center" wrapText="1"/>
    </xf>
    <xf numFmtId="0" fontId="0" fillId="0" borderId="137" xfId="0" applyFill="1" applyBorder="1" applyAlignment="1" applyProtection="1">
      <alignment horizontal="center" vertical="center"/>
    </xf>
    <xf numFmtId="0" fontId="0" fillId="0" borderId="138" xfId="0" applyFill="1" applyBorder="1" applyAlignment="1" applyProtection="1">
      <alignment horizontal="center" vertical="center"/>
    </xf>
    <xf numFmtId="0" fontId="0" fillId="0" borderId="139" xfId="0" applyFill="1" applyBorder="1" applyAlignment="1" applyProtection="1">
      <alignment horizontal="center" vertical="center"/>
    </xf>
    <xf numFmtId="0" fontId="0" fillId="0" borderId="126" xfId="0" applyFill="1" applyBorder="1" applyAlignment="1" applyProtection="1">
      <alignment horizontal="center" vertical="center"/>
    </xf>
    <xf numFmtId="177" fontId="16" fillId="0" borderId="140" xfId="0" applyNumberFormat="1" applyFont="1" applyFill="1" applyBorder="1" applyAlignment="1" applyProtection="1">
      <alignment horizontal="right" vertical="center"/>
    </xf>
    <xf numFmtId="177" fontId="16" fillId="0" borderId="85" xfId="0" applyNumberFormat="1" applyFont="1" applyFill="1" applyBorder="1" applyAlignment="1" applyProtection="1">
      <alignment horizontal="right" vertical="center"/>
    </xf>
    <xf numFmtId="177" fontId="16" fillId="0" borderId="123" xfId="0" applyNumberFormat="1" applyFont="1" applyFill="1" applyBorder="1" applyAlignment="1" applyProtection="1">
      <alignment horizontal="right" vertical="center"/>
    </xf>
    <xf numFmtId="176" fontId="0" fillId="0" borderId="1" xfId="0" applyNumberFormat="1" applyFill="1" applyBorder="1" applyAlignment="1" applyProtection="1">
      <alignment horizontal="right" vertical="center"/>
    </xf>
    <xf numFmtId="176" fontId="0" fillId="0" borderId="5" xfId="0" applyNumberFormat="1" applyFill="1" applyBorder="1" applyAlignment="1" applyProtection="1">
      <alignment horizontal="right" vertical="center"/>
    </xf>
    <xf numFmtId="176" fontId="0" fillId="0" borderId="29" xfId="0" applyNumberFormat="1" applyFill="1" applyBorder="1" applyAlignment="1" applyProtection="1">
      <alignment horizontal="right" vertical="center"/>
    </xf>
    <xf numFmtId="176" fontId="0" fillId="0" borderId="130" xfId="0" applyNumberFormat="1" applyFill="1" applyBorder="1" applyAlignment="1" applyProtection="1">
      <alignment horizontal="right" vertical="center"/>
    </xf>
    <xf numFmtId="176" fontId="0" fillId="0" borderId="115" xfId="0" applyNumberFormat="1" applyFill="1" applyBorder="1" applyAlignment="1" applyProtection="1">
      <alignment horizontal="right" vertical="center"/>
    </xf>
    <xf numFmtId="0" fontId="25" fillId="2" borderId="0" xfId="0" applyFont="1" applyFill="1" applyBorder="1" applyAlignment="1" applyProtection="1">
      <alignment wrapText="1"/>
    </xf>
    <xf numFmtId="0" fontId="27" fillId="0" borderId="0" xfId="0" applyFont="1" applyFill="1" applyAlignment="1">
      <alignment horizontal="justify" vertical="center"/>
    </xf>
    <xf numFmtId="0" fontId="25" fillId="0" borderId="29" xfId="0" applyFont="1" applyFill="1" applyBorder="1" applyAlignment="1" applyProtection="1">
      <alignment wrapText="1"/>
    </xf>
    <xf numFmtId="0" fontId="20" fillId="0" borderId="202" xfId="0" applyFont="1" applyBorder="1" applyAlignment="1">
      <alignment horizontal="center" vertical="center"/>
    </xf>
    <xf numFmtId="0" fontId="20" fillId="0" borderId="98" xfId="0" applyFont="1" applyBorder="1" applyAlignment="1">
      <alignment horizontal="center" vertical="center"/>
    </xf>
    <xf numFmtId="0" fontId="20" fillId="0" borderId="130" xfId="0" applyFont="1" applyBorder="1" applyAlignment="1">
      <alignment horizontal="center" vertical="center" textRotation="255"/>
    </xf>
    <xf numFmtId="0" fontId="20" fillId="0" borderId="115" xfId="0" applyFont="1" applyBorder="1" applyAlignment="1">
      <alignment horizontal="center" vertical="center" textRotation="255"/>
    </xf>
    <xf numFmtId="0" fontId="20" fillId="0" borderId="1" xfId="0" applyFont="1" applyBorder="1" applyAlignment="1">
      <alignment horizontal="center" vertical="center" textRotation="255"/>
    </xf>
    <xf numFmtId="0" fontId="20" fillId="0" borderId="5" xfId="0" applyFont="1" applyBorder="1" applyAlignment="1">
      <alignment horizontal="center" vertical="center" textRotation="255"/>
    </xf>
    <xf numFmtId="0" fontId="20" fillId="0" borderId="174" xfId="0" applyFont="1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0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26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27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92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73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91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77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71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44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45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28" xfId="0" applyNumberFormat="1" applyFont="1" applyFill="1" applyBorder="1" applyAlignment="1" applyProtection="1">
      <alignment horizontal="right" vertical="center" shrinkToFit="1"/>
      <protection locked="0"/>
    </xf>
    <xf numFmtId="0" fontId="30" fillId="0" borderId="60" xfId="0" applyFont="1" applyBorder="1" applyAlignment="1">
      <alignment horizontal="right" vertical="center"/>
    </xf>
    <xf numFmtId="0" fontId="30" fillId="0" borderId="61" xfId="0" applyFont="1" applyBorder="1" applyAlignment="1">
      <alignment horizontal="right" vertical="center"/>
    </xf>
    <xf numFmtId="0" fontId="30" fillId="0" borderId="20" xfId="0" applyFont="1" applyBorder="1" applyAlignment="1">
      <alignment horizontal="right" vertical="center"/>
    </xf>
    <xf numFmtId="0" fontId="30" fillId="0" borderId="22" xfId="0" applyFont="1" applyBorder="1" applyAlignment="1">
      <alignment horizontal="right" vertical="center"/>
    </xf>
    <xf numFmtId="0" fontId="30" fillId="0" borderId="58" xfId="0" applyFont="1" applyBorder="1" applyAlignment="1">
      <alignment horizontal="right" vertical="center"/>
    </xf>
    <xf numFmtId="0" fontId="30" fillId="0" borderId="59" xfId="0" applyFont="1" applyBorder="1" applyAlignment="1">
      <alignment horizontal="right" vertical="center"/>
    </xf>
    <xf numFmtId="0" fontId="30" fillId="0" borderId="68" xfId="0" applyFont="1" applyBorder="1" applyAlignment="1">
      <alignment horizontal="right" vertical="center"/>
    </xf>
    <xf numFmtId="0" fontId="30" fillId="0" borderId="115" xfId="0" applyFont="1" applyBorder="1" applyAlignment="1">
      <alignment horizontal="right" vertical="center"/>
    </xf>
    <xf numFmtId="176" fontId="26" fillId="0" borderId="181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197" xfId="0" applyNumberFormat="1" applyFont="1" applyBorder="1" applyAlignment="1">
      <alignment horizontal="right" vertical="center" shrinkToFit="1"/>
    </xf>
    <xf numFmtId="176" fontId="26" fillId="0" borderId="74" xfId="0" applyNumberFormat="1" applyFont="1" applyBorder="1" applyAlignment="1">
      <alignment horizontal="right" vertical="center" shrinkToFit="1"/>
    </xf>
    <xf numFmtId="176" fontId="26" fillId="0" borderId="184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199" xfId="0" applyNumberFormat="1" applyFont="1" applyBorder="1" applyAlignment="1">
      <alignment horizontal="right" vertical="center" shrinkToFit="1"/>
    </xf>
    <xf numFmtId="176" fontId="26" fillId="0" borderId="200" xfId="0" applyNumberFormat="1" applyFont="1" applyBorder="1" applyAlignment="1">
      <alignment horizontal="right" vertical="center" shrinkToFit="1"/>
    </xf>
    <xf numFmtId="176" fontId="26" fillId="0" borderId="201" xfId="0" applyNumberFormat="1" applyFont="1" applyBorder="1" applyAlignment="1">
      <alignment horizontal="right" vertical="center" shrinkToFit="1"/>
    </xf>
    <xf numFmtId="176" fontId="26" fillId="0" borderId="76" xfId="0" applyNumberFormat="1" applyFont="1" applyBorder="1" applyAlignment="1">
      <alignment horizontal="right" vertical="center" shrinkToFit="1"/>
    </xf>
    <xf numFmtId="176" fontId="26" fillId="0" borderId="198" xfId="0" applyNumberFormat="1" applyFont="1" applyBorder="1" applyAlignment="1">
      <alignment horizontal="right" vertical="center" shrinkToFit="1"/>
    </xf>
    <xf numFmtId="176" fontId="26" fillId="0" borderId="194" xfId="0" applyNumberFormat="1" applyFont="1" applyBorder="1" applyAlignment="1">
      <alignment horizontal="right" vertical="center" shrinkToFit="1"/>
    </xf>
    <xf numFmtId="176" fontId="26" fillId="0" borderId="192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193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166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49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48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185" xfId="0" applyNumberFormat="1" applyFont="1" applyBorder="1" applyAlignment="1">
      <alignment horizontal="right" vertical="center" shrinkToFit="1"/>
    </xf>
    <xf numFmtId="176" fontId="26" fillId="0" borderId="79" xfId="0" applyNumberFormat="1" applyFont="1" applyBorder="1" applyAlignment="1">
      <alignment horizontal="right" vertical="center" shrinkToFit="1"/>
    </xf>
    <xf numFmtId="176" fontId="26" fillId="0" borderId="196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195" xfId="0" applyNumberFormat="1" applyFont="1" applyBorder="1" applyAlignment="1">
      <alignment horizontal="right" vertical="center" shrinkToFit="1"/>
    </xf>
    <xf numFmtId="176" fontId="26" fillId="0" borderId="130" xfId="0" applyNumberFormat="1" applyFont="1" applyBorder="1" applyAlignment="1">
      <alignment horizontal="right" vertical="center" shrinkToFit="1"/>
    </xf>
    <xf numFmtId="176" fontId="26" fillId="0" borderId="5" xfId="0" applyNumberFormat="1" applyFont="1" applyBorder="1" applyAlignment="1">
      <alignment horizontal="right" vertical="center" shrinkToFit="1"/>
    </xf>
    <xf numFmtId="176" fontId="26" fillId="0" borderId="1" xfId="0" applyNumberFormat="1" applyFont="1" applyBorder="1" applyAlignment="1">
      <alignment horizontal="right" vertical="center" shrinkToFit="1"/>
    </xf>
    <xf numFmtId="180" fontId="0" fillId="2" borderId="179" xfId="0" applyNumberFormat="1" applyFill="1" applyBorder="1" applyAlignment="1" applyProtection="1">
      <alignment horizontal="right" vertical="center"/>
      <protection locked="0"/>
    </xf>
    <xf numFmtId="0" fontId="20" fillId="2" borderId="189" xfId="0" applyFont="1" applyFill="1" applyBorder="1" applyAlignment="1">
      <alignment horizontal="left" vertical="center" wrapText="1"/>
    </xf>
    <xf numFmtId="0" fontId="20" fillId="2" borderId="190" xfId="0" applyFont="1" applyFill="1" applyBorder="1" applyAlignment="1">
      <alignment horizontal="left" vertical="center" wrapText="1"/>
    </xf>
    <xf numFmtId="0" fontId="20" fillId="2" borderId="191" xfId="0" applyFont="1" applyFill="1" applyBorder="1" applyAlignment="1">
      <alignment horizontal="left" vertical="center" wrapText="1"/>
    </xf>
    <xf numFmtId="0" fontId="25" fillId="2" borderId="29" xfId="0" applyFont="1" applyFill="1" applyBorder="1" applyAlignment="1" applyProtection="1">
      <alignment wrapText="1"/>
    </xf>
    <xf numFmtId="0" fontId="0" fillId="2" borderId="167" xfId="0" applyFill="1" applyBorder="1" applyAlignment="1">
      <alignment horizontal="distributed" vertical="center" indent="2"/>
    </xf>
    <xf numFmtId="0" fontId="0" fillId="0" borderId="168" xfId="0" applyBorder="1">
      <alignment vertical="center"/>
    </xf>
    <xf numFmtId="0" fontId="0" fillId="0" borderId="188" xfId="0" applyBorder="1">
      <alignment vertical="center"/>
    </xf>
    <xf numFmtId="176" fontId="0" fillId="2" borderId="71" xfId="0" applyNumberFormat="1" applyFill="1" applyBorder="1" applyAlignment="1" applyProtection="1">
      <alignment horizontal="right" vertical="center"/>
      <protection locked="0"/>
    </xf>
    <xf numFmtId="176" fontId="0" fillId="2" borderId="44" xfId="0" applyNumberFormat="1" applyFill="1" applyBorder="1" applyAlignment="1" applyProtection="1">
      <alignment horizontal="right" vertical="center"/>
      <protection locked="0"/>
    </xf>
    <xf numFmtId="176" fontId="0" fillId="2" borderId="175" xfId="0" applyNumberFormat="1" applyFill="1" applyBorder="1" applyAlignment="1" applyProtection="1">
      <alignment horizontal="right" vertical="center"/>
      <protection locked="0"/>
    </xf>
    <xf numFmtId="176" fontId="0" fillId="2" borderId="176" xfId="0" applyNumberFormat="1" applyFill="1" applyBorder="1" applyAlignment="1" applyProtection="1">
      <alignment horizontal="right" vertical="center"/>
      <protection locked="0"/>
    </xf>
    <xf numFmtId="180" fontId="0" fillId="2" borderId="178" xfId="0" applyNumberFormat="1" applyFill="1" applyBorder="1" applyAlignment="1" applyProtection="1">
      <alignment horizontal="right" vertical="center"/>
      <protection locked="0"/>
    </xf>
    <xf numFmtId="176" fontId="0" fillId="2" borderId="28" xfId="0" applyNumberFormat="1" applyFill="1" applyBorder="1" applyAlignment="1" applyProtection="1">
      <alignment horizontal="right" vertical="center"/>
      <protection locked="0"/>
    </xf>
    <xf numFmtId="176" fontId="0" fillId="2" borderId="21" xfId="0" applyNumberFormat="1" applyFill="1" applyBorder="1" applyAlignment="1" applyProtection="1">
      <alignment horizontal="right" vertical="center"/>
      <protection locked="0"/>
    </xf>
    <xf numFmtId="176" fontId="0" fillId="2" borderId="130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0" fontId="0" fillId="2" borderId="60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0" fillId="2" borderId="61" xfId="0" applyFill="1" applyBorder="1" applyAlignment="1">
      <alignment horizontal="distributed" vertical="center" indent="1"/>
    </xf>
    <xf numFmtId="0" fontId="0" fillId="2" borderId="128" xfId="0" applyFill="1" applyBorder="1" applyAlignment="1">
      <alignment horizontal="distributed" vertical="center" indent="1"/>
    </xf>
    <xf numFmtId="0" fontId="0" fillId="0" borderId="102" xfId="0" applyBorder="1">
      <alignment vertical="center"/>
    </xf>
    <xf numFmtId="0" fontId="0" fillId="0" borderId="131" xfId="0" applyBorder="1">
      <alignment vertical="center"/>
    </xf>
    <xf numFmtId="0" fontId="0" fillId="2" borderId="187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113" xfId="0" applyFill="1" applyBorder="1" applyAlignment="1">
      <alignment horizontal="center" vertical="center"/>
    </xf>
    <xf numFmtId="0" fontId="0" fillId="2" borderId="108" xfId="0" applyFill="1" applyBorder="1" applyAlignment="1">
      <alignment horizontal="center" vertical="center"/>
    </xf>
    <xf numFmtId="0" fontId="0" fillId="2" borderId="16" xfId="0" applyFill="1" applyBorder="1" applyAlignment="1">
      <alignment horizontal="distributed" vertical="center" indent="2"/>
    </xf>
    <xf numFmtId="0" fontId="0" fillId="2" borderId="104" xfId="0" applyFill="1" applyBorder="1" applyAlignment="1">
      <alignment horizontal="distributed" vertical="center" indent="2"/>
    </xf>
    <xf numFmtId="0" fontId="0" fillId="2" borderId="124" xfId="0" applyFill="1" applyBorder="1" applyAlignment="1">
      <alignment horizontal="distributed" vertical="center" indent="2"/>
    </xf>
    <xf numFmtId="0" fontId="0" fillId="2" borderId="186" xfId="0" applyFill="1" applyBorder="1" applyAlignment="1">
      <alignment horizontal="center" vertical="center"/>
    </xf>
    <xf numFmtId="176" fontId="26" fillId="0" borderId="115" xfId="0" applyNumberFormat="1" applyFont="1" applyBorder="1" applyAlignment="1">
      <alignment horizontal="right" vertical="center" shrinkToFit="1"/>
    </xf>
    <xf numFmtId="176" fontId="26" fillId="0" borderId="174" xfId="0" applyNumberFormat="1" applyFont="1" applyBorder="1" applyAlignment="1">
      <alignment horizontal="right" vertical="center" shrinkToFit="1"/>
    </xf>
    <xf numFmtId="176" fontId="0" fillId="2" borderId="184" xfId="0" applyNumberFormat="1" applyFill="1" applyBorder="1" applyAlignment="1" applyProtection="1">
      <alignment horizontal="right" vertical="center"/>
      <protection locked="0"/>
    </xf>
    <xf numFmtId="176" fontId="0" fillId="2" borderId="181" xfId="0" applyNumberFormat="1" applyFill="1" applyBorder="1" applyAlignment="1" applyProtection="1">
      <alignment horizontal="right" vertical="center"/>
      <protection locked="0"/>
    </xf>
    <xf numFmtId="180" fontId="0" fillId="2" borderId="182" xfId="0" applyNumberFormat="1" applyFill="1" applyBorder="1" applyAlignment="1" applyProtection="1">
      <alignment horizontal="right" vertical="center"/>
      <protection locked="0"/>
    </xf>
    <xf numFmtId="176" fontId="0" fillId="2" borderId="183" xfId="0" applyNumberFormat="1" applyFill="1" applyBorder="1" applyAlignment="1" applyProtection="1">
      <alignment horizontal="right" vertical="center"/>
      <protection locked="0"/>
    </xf>
    <xf numFmtId="176" fontId="0" fillId="2" borderId="174" xfId="0" applyNumberFormat="1" applyFill="1" applyBorder="1" applyAlignment="1">
      <alignment horizontal="right" vertical="center"/>
    </xf>
    <xf numFmtId="176" fontId="0" fillId="2" borderId="71" xfId="0" applyNumberFormat="1" applyFill="1" applyBorder="1" applyAlignment="1">
      <alignment horizontal="right" vertical="center"/>
    </xf>
    <xf numFmtId="176" fontId="0" fillId="2" borderId="44" xfId="0" applyNumberFormat="1" applyFill="1" applyBorder="1" applyAlignment="1">
      <alignment horizontal="right" vertical="center"/>
    </xf>
    <xf numFmtId="176" fontId="0" fillId="2" borderId="61" xfId="0" applyNumberFormat="1" applyFill="1" applyBorder="1" applyAlignment="1">
      <alignment horizontal="right" vertical="center"/>
    </xf>
    <xf numFmtId="176" fontId="0" fillId="2" borderId="175" xfId="0" applyNumberFormat="1" applyFill="1" applyBorder="1" applyAlignment="1">
      <alignment horizontal="right" vertical="center"/>
    </xf>
    <xf numFmtId="176" fontId="0" fillId="2" borderId="176" xfId="0" applyNumberFormat="1" applyFill="1" applyBorder="1" applyAlignment="1">
      <alignment horizontal="right" vertical="center"/>
    </xf>
    <xf numFmtId="176" fontId="0" fillId="2" borderId="177" xfId="0" applyNumberFormat="1" applyFill="1" applyBorder="1" applyAlignment="1">
      <alignment horizontal="right" vertical="center"/>
    </xf>
    <xf numFmtId="180" fontId="0" fillId="2" borderId="178" xfId="0" applyNumberFormat="1" applyFill="1" applyBorder="1" applyAlignment="1">
      <alignment horizontal="right" vertical="center"/>
    </xf>
    <xf numFmtId="180" fontId="0" fillId="2" borderId="179" xfId="0" applyNumberFormat="1" applyFill="1" applyBorder="1" applyAlignment="1">
      <alignment horizontal="right" vertical="center"/>
    </xf>
    <xf numFmtId="180" fontId="0" fillId="2" borderId="180" xfId="0" applyNumberFormat="1" applyFill="1" applyBorder="1" applyAlignment="1">
      <alignment horizontal="right" vertical="center"/>
    </xf>
    <xf numFmtId="176" fontId="0" fillId="2" borderId="28" xfId="0" applyNumberFormat="1" applyFill="1" applyBorder="1" applyAlignment="1">
      <alignment horizontal="right" vertical="center"/>
    </xf>
    <xf numFmtId="176" fontId="0" fillId="2" borderId="21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176" fontId="0" fillId="2" borderId="115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horizontal="distributed" vertical="center" indent="2"/>
    </xf>
    <xf numFmtId="0" fontId="0" fillId="0" borderId="63" xfId="0" applyFill="1" applyBorder="1" applyAlignment="1">
      <alignment horizontal="distributed" vertical="center" indent="2"/>
    </xf>
    <xf numFmtId="0" fontId="0" fillId="0" borderId="62" xfId="0" applyFill="1" applyBorder="1" applyAlignment="1">
      <alignment horizontal="distributed" vertical="center" indent="2"/>
    </xf>
    <xf numFmtId="0" fontId="0" fillId="0" borderId="204" xfId="0" applyFill="1" applyBorder="1" applyAlignment="1">
      <alignment horizontal="distributed" vertical="center" indent="2"/>
    </xf>
    <xf numFmtId="0" fontId="26" fillId="0" borderId="65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0" fillId="0" borderId="11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64" xfId="0" applyFill="1" applyBorder="1" applyAlignment="1">
      <alignment horizontal="distributed" vertical="center" indent="2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600075</xdr:colOff>
      <xdr:row>56</xdr:row>
      <xdr:rowOff>142875</xdr:rowOff>
    </xdr:to>
    <xdr:pic>
      <xdr:nvPicPr>
        <xdr:cNvPr id="10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4825"/>
          <a:ext cx="6772275" cy="957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95250</xdr:rowOff>
    </xdr:from>
    <xdr:to>
      <xdr:col>8</xdr:col>
      <xdr:colOff>276225</xdr:colOff>
      <xdr:row>50</xdr:row>
      <xdr:rowOff>38100</xdr:rowOff>
    </xdr:to>
    <xdr:grpSp>
      <xdr:nvGrpSpPr>
        <xdr:cNvPr id="2076" name="グループ化 2"/>
        <xdr:cNvGrpSpPr>
          <a:grpSpLocks/>
        </xdr:cNvGrpSpPr>
      </xdr:nvGrpSpPr>
      <xdr:grpSpPr bwMode="auto">
        <a:xfrm rot="-5400000">
          <a:off x="-1042987" y="2138362"/>
          <a:ext cx="8343900" cy="5267325"/>
          <a:chOff x="0" y="2786062"/>
          <a:chExt cx="8339138" cy="5267325"/>
        </a:xfrm>
      </xdr:grpSpPr>
      <xdr:pic>
        <xdr:nvPicPr>
          <xdr:cNvPr id="2077" name="Picture 1" descr="kouatu04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5400000">
            <a:off x="1535906" y="1250156"/>
            <a:ext cx="5267325" cy="8339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テキスト ボックス 4"/>
          <xdr:cNvSpPr txBox="1"/>
        </xdr:nvSpPr>
        <xdr:spPr>
          <a:xfrm>
            <a:off x="6616096" y="3319461"/>
            <a:ext cx="1228024" cy="2667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　光回線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B25" sqref="B25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48" t="s">
        <v>187</v>
      </c>
      <c r="B1" s="49" t="s">
        <v>208</v>
      </c>
      <c r="C1" s="1"/>
      <c r="D1" s="1"/>
      <c r="E1" s="1"/>
    </row>
    <row r="2" spans="1:5" ht="28.5" customHeight="1">
      <c r="A2" s="165" t="s">
        <v>188</v>
      </c>
      <c r="B2" s="165"/>
      <c r="C2" s="1"/>
      <c r="D2" s="1"/>
      <c r="E2" s="1"/>
    </row>
    <row r="3" spans="1:5" ht="20.100000000000001" customHeight="1">
      <c r="A3" s="50">
        <v>42375</v>
      </c>
      <c r="B3" s="51" t="s">
        <v>189</v>
      </c>
      <c r="C3" s="1"/>
      <c r="D3" s="1"/>
      <c r="E3" s="1"/>
    </row>
    <row r="4" spans="1:5" ht="20.100000000000001" customHeight="1">
      <c r="A4" s="50">
        <v>42377</v>
      </c>
      <c r="B4" s="51" t="s">
        <v>190</v>
      </c>
      <c r="C4" s="1"/>
      <c r="D4" s="1"/>
      <c r="E4" s="1"/>
    </row>
    <row r="5" spans="1:5" ht="20.100000000000001" customHeight="1">
      <c r="A5" s="50">
        <v>42379</v>
      </c>
      <c r="B5" s="51" t="s">
        <v>191</v>
      </c>
      <c r="C5" s="1"/>
      <c r="D5" s="1"/>
      <c r="E5" s="1"/>
    </row>
    <row r="6" spans="1:5" ht="20.100000000000001" customHeight="1">
      <c r="A6" s="50">
        <v>42424</v>
      </c>
      <c r="B6" s="51" t="s">
        <v>192</v>
      </c>
      <c r="C6" s="1"/>
      <c r="D6" s="1"/>
      <c r="E6" s="1"/>
    </row>
    <row r="7" spans="1:5" ht="20.100000000000001" customHeight="1">
      <c r="A7" s="50">
        <v>42441</v>
      </c>
      <c r="B7" s="51" t="s">
        <v>193</v>
      </c>
      <c r="C7" s="1"/>
      <c r="D7" s="1"/>
      <c r="E7" s="1"/>
    </row>
    <row r="8" spans="1:5" ht="20.100000000000001" customHeight="1">
      <c r="A8" s="50">
        <v>42461</v>
      </c>
      <c r="B8" s="51" t="s">
        <v>194</v>
      </c>
      <c r="C8" s="1"/>
      <c r="D8" s="1"/>
      <c r="E8" s="1"/>
    </row>
    <row r="9" spans="1:5" ht="20.100000000000001" customHeight="1">
      <c r="A9" s="50">
        <v>42470</v>
      </c>
      <c r="B9" s="51" t="s">
        <v>195</v>
      </c>
      <c r="C9" s="1"/>
      <c r="D9" s="1"/>
      <c r="E9" s="1"/>
    </row>
    <row r="10" spans="1:5" ht="20.100000000000001" customHeight="1">
      <c r="A10" s="50">
        <v>42491</v>
      </c>
      <c r="B10" s="51" t="s">
        <v>196</v>
      </c>
      <c r="C10" s="1"/>
      <c r="D10" s="1"/>
      <c r="E10" s="1"/>
    </row>
    <row r="11" spans="1:5" ht="20.100000000000001" customHeight="1">
      <c r="A11" s="50">
        <v>42494</v>
      </c>
      <c r="B11" s="51" t="s">
        <v>197</v>
      </c>
      <c r="C11" s="1"/>
      <c r="D11" s="1"/>
      <c r="E11" s="1"/>
    </row>
    <row r="12" spans="1:5" ht="20.100000000000001" customHeight="1">
      <c r="A12" s="50">
        <v>42520</v>
      </c>
      <c r="B12" s="51" t="s">
        <v>198</v>
      </c>
      <c r="C12" s="1"/>
      <c r="D12" s="1"/>
      <c r="E12" s="1"/>
    </row>
    <row r="13" spans="1:5" ht="20.100000000000001" customHeight="1">
      <c r="A13" s="50">
        <v>42522</v>
      </c>
      <c r="B13" s="51" t="s">
        <v>199</v>
      </c>
      <c r="C13" s="1"/>
      <c r="D13" s="1"/>
      <c r="E13" s="1"/>
    </row>
    <row r="14" spans="1:5" ht="20.100000000000001" customHeight="1">
      <c r="A14" s="50">
        <v>42529</v>
      </c>
      <c r="B14" s="51" t="s">
        <v>200</v>
      </c>
      <c r="C14" s="1"/>
      <c r="D14" s="1"/>
      <c r="E14" s="1"/>
    </row>
    <row r="15" spans="1:5" ht="20.100000000000001" customHeight="1">
      <c r="A15" s="50">
        <v>42594</v>
      </c>
      <c r="B15" s="51" t="s">
        <v>201</v>
      </c>
      <c r="C15" s="1"/>
      <c r="D15" s="1"/>
      <c r="E15" s="1"/>
    </row>
    <row r="16" spans="1:5" ht="20.100000000000001" customHeight="1">
      <c r="A16" s="50">
        <v>42642</v>
      </c>
      <c r="B16" s="51" t="s">
        <v>202</v>
      </c>
      <c r="C16" s="1"/>
      <c r="D16" s="1"/>
      <c r="E16" s="1"/>
    </row>
    <row r="17" spans="1:5" ht="20.100000000000001" customHeight="1">
      <c r="A17" s="50">
        <v>42674</v>
      </c>
      <c r="B17" s="51" t="s">
        <v>203</v>
      </c>
      <c r="C17" s="1"/>
      <c r="D17" s="1"/>
      <c r="E17" s="1"/>
    </row>
    <row r="18" spans="1:5" ht="20.100000000000001" customHeight="1">
      <c r="A18" s="50">
        <v>42684</v>
      </c>
      <c r="B18" s="51" t="s">
        <v>204</v>
      </c>
      <c r="C18" s="1"/>
      <c r="D18" s="1"/>
      <c r="E18" s="1"/>
    </row>
    <row r="19" spans="1:5" ht="20.100000000000001" customHeight="1">
      <c r="A19" s="50">
        <v>42697</v>
      </c>
      <c r="B19" s="51" t="s">
        <v>205</v>
      </c>
      <c r="C19" s="1"/>
      <c r="D19" s="1"/>
      <c r="E19" s="1"/>
    </row>
    <row r="20" spans="1:5" ht="20.100000000000001" customHeight="1">
      <c r="A20" s="1"/>
      <c r="B20" s="52"/>
      <c r="C20" s="1"/>
      <c r="D20" s="1"/>
      <c r="E20" s="1"/>
    </row>
    <row r="21" spans="1:5" ht="30" customHeight="1">
      <c r="A21" s="166" t="s">
        <v>206</v>
      </c>
      <c r="B21" s="166"/>
      <c r="C21" s="1"/>
      <c r="D21" s="1"/>
      <c r="E21" s="1"/>
    </row>
    <row r="22" spans="1:5" ht="20.100000000000001" customHeight="1">
      <c r="A22" s="53">
        <v>42519</v>
      </c>
      <c r="B22" s="54" t="s">
        <v>207</v>
      </c>
      <c r="C22" s="1"/>
      <c r="D22" s="1"/>
      <c r="E22" s="1"/>
    </row>
    <row r="23" spans="1:5" ht="20.100000000000001" customHeight="1">
      <c r="A23" s="53">
        <v>42618</v>
      </c>
      <c r="B23" s="54" t="s">
        <v>209</v>
      </c>
      <c r="C23" s="1"/>
      <c r="D23" s="1"/>
      <c r="E23" s="1"/>
    </row>
    <row r="24" spans="1:5" ht="20.100000000000001" customHeight="1">
      <c r="A24" s="53">
        <v>42699</v>
      </c>
      <c r="B24" s="54" t="s">
        <v>210</v>
      </c>
      <c r="C24" s="1"/>
      <c r="D24" s="1"/>
      <c r="E24" s="1"/>
    </row>
    <row r="25" spans="1:5" ht="20.100000000000001" customHeight="1">
      <c r="A25" s="53"/>
      <c r="B25" s="54"/>
      <c r="C25" s="1"/>
      <c r="D25" s="1"/>
      <c r="E25" s="1"/>
    </row>
    <row r="26" spans="1:5" ht="20.100000000000001" customHeight="1">
      <c r="A26" s="53"/>
      <c r="B26" s="54"/>
      <c r="C26" s="1"/>
      <c r="D26" s="1"/>
      <c r="E26" s="1"/>
    </row>
    <row r="27" spans="1:5" ht="20.100000000000001" customHeight="1">
      <c r="A27" s="53"/>
      <c r="B27" s="54"/>
      <c r="C27" s="1"/>
      <c r="D27" s="1"/>
      <c r="E27" s="1"/>
    </row>
    <row r="28" spans="1:5" ht="20.100000000000001" customHeight="1">
      <c r="A28" s="53"/>
      <c r="B28" s="54"/>
      <c r="C28" s="1"/>
      <c r="D28" s="1"/>
      <c r="E28" s="1"/>
    </row>
    <row r="29" spans="1:5" ht="20.100000000000001" customHeight="1">
      <c r="A29" s="53"/>
      <c r="B29" s="54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</sheetData>
  <sheetProtection sheet="1" objects="1" scenarios="1" selectLockedCells="1"/>
  <mergeCells count="2">
    <mergeCell ref="A2:B2"/>
    <mergeCell ref="A21:B21"/>
  </mergeCells>
  <phoneticPr fontId="2"/>
  <dataValidations count="2">
    <dataValidation imeMode="hiragana" allowBlank="1" showInputMessage="1" showErrorMessage="1" sqref="B22:B29"/>
    <dataValidation imeMode="off" allowBlank="1" showInputMessage="1" showErrorMessage="1" sqref="A22:A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AC11"/>
  <sheetViews>
    <sheetView zoomScale="130" zoomScaleNormal="130" workbookViewId="0">
      <selection sqref="A1:G1"/>
    </sheetView>
  </sheetViews>
  <sheetFormatPr defaultRowHeight="13.5"/>
  <cols>
    <col min="1" max="1" width="19.375" style="17" customWidth="1"/>
    <col min="2" max="21" width="3.75" style="17" customWidth="1"/>
    <col min="22" max="16384" width="9" style="17"/>
  </cols>
  <sheetData>
    <row r="1" spans="1:29" s="18" customFormat="1" ht="39.950000000000003" customHeight="1" thickBot="1">
      <c r="A1" s="506" t="s">
        <v>130</v>
      </c>
      <c r="B1" s="506"/>
      <c r="C1" s="506"/>
      <c r="D1" s="506"/>
      <c r="E1" s="506"/>
      <c r="F1" s="506"/>
      <c r="G1" s="506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21"/>
      <c r="W1" s="21"/>
      <c r="X1" s="21"/>
      <c r="Y1" s="21"/>
      <c r="Z1" s="21"/>
      <c r="AA1" s="21"/>
      <c r="AB1" s="21"/>
      <c r="AC1" s="21"/>
    </row>
    <row r="2" spans="1:29" ht="396.75" customHeight="1">
      <c r="A2" s="76" t="s">
        <v>238</v>
      </c>
      <c r="B2" s="101" t="s">
        <v>264</v>
      </c>
      <c r="C2" s="101" t="s">
        <v>112</v>
      </c>
      <c r="D2" s="101" t="s">
        <v>215</v>
      </c>
      <c r="E2" s="101" t="s">
        <v>113</v>
      </c>
      <c r="F2" s="101" t="s">
        <v>114</v>
      </c>
      <c r="G2" s="101" t="s">
        <v>115</v>
      </c>
      <c r="H2" s="101" t="s">
        <v>116</v>
      </c>
      <c r="I2" s="101" t="s">
        <v>117</v>
      </c>
      <c r="J2" s="101" t="s">
        <v>118</v>
      </c>
      <c r="K2" s="101" t="s">
        <v>129</v>
      </c>
      <c r="L2" s="101" t="s">
        <v>128</v>
      </c>
      <c r="M2" s="101" t="s">
        <v>124</v>
      </c>
      <c r="N2" s="101" t="s">
        <v>125</v>
      </c>
      <c r="O2" s="101" t="s">
        <v>126</v>
      </c>
      <c r="P2" s="101" t="s">
        <v>127</v>
      </c>
      <c r="Q2" s="101" t="s">
        <v>119</v>
      </c>
      <c r="R2" s="101" t="s">
        <v>120</v>
      </c>
      <c r="S2" s="101" t="s">
        <v>121</v>
      </c>
      <c r="T2" s="102" t="s">
        <v>122</v>
      </c>
      <c r="U2" s="103" t="s">
        <v>123</v>
      </c>
    </row>
    <row r="3" spans="1:29" ht="42.75" customHeight="1" thickBot="1">
      <c r="A3" s="104" t="s">
        <v>33</v>
      </c>
      <c r="B3" s="105">
        <f>SUM(B4:B11)</f>
        <v>8</v>
      </c>
      <c r="C3" s="105">
        <f t="shared" ref="C3:T3" si="0">SUM(C4:C11)</f>
        <v>4</v>
      </c>
      <c r="D3" s="105">
        <f t="shared" si="0"/>
        <v>1</v>
      </c>
      <c r="E3" s="105">
        <f t="shared" si="0"/>
        <v>1</v>
      </c>
      <c r="F3" s="105">
        <f t="shared" si="0"/>
        <v>1</v>
      </c>
      <c r="G3" s="105">
        <f t="shared" si="0"/>
        <v>1</v>
      </c>
      <c r="H3" s="105">
        <f>SUM(H4:H11)</f>
        <v>3</v>
      </c>
      <c r="I3" s="105">
        <f t="shared" si="0"/>
        <v>94</v>
      </c>
      <c r="J3" s="105">
        <f t="shared" si="0"/>
        <v>5</v>
      </c>
      <c r="K3" s="105">
        <f t="shared" si="0"/>
        <v>1</v>
      </c>
      <c r="L3" s="105">
        <f t="shared" si="0"/>
        <v>5</v>
      </c>
      <c r="M3" s="105">
        <f t="shared" si="0"/>
        <v>29</v>
      </c>
      <c r="N3" s="105">
        <f t="shared" si="0"/>
        <v>4</v>
      </c>
      <c r="O3" s="105">
        <f t="shared" si="0"/>
        <v>30</v>
      </c>
      <c r="P3" s="105">
        <f t="shared" si="0"/>
        <v>74</v>
      </c>
      <c r="Q3" s="105">
        <f t="shared" si="0"/>
        <v>16</v>
      </c>
      <c r="R3" s="105">
        <f t="shared" si="0"/>
        <v>8</v>
      </c>
      <c r="S3" s="105">
        <f t="shared" si="0"/>
        <v>1</v>
      </c>
      <c r="T3" s="105">
        <f t="shared" si="0"/>
        <v>1</v>
      </c>
      <c r="U3" s="106">
        <v>20</v>
      </c>
    </row>
    <row r="4" spans="1:29" ht="42.75" customHeight="1" thickTop="1">
      <c r="A4" s="107" t="s">
        <v>107</v>
      </c>
      <c r="B4" s="108">
        <v>8</v>
      </c>
      <c r="C4" s="108">
        <v>4</v>
      </c>
      <c r="D4" s="108">
        <v>1</v>
      </c>
      <c r="E4" s="108">
        <v>1</v>
      </c>
      <c r="F4" s="108">
        <v>1</v>
      </c>
      <c r="G4" s="108">
        <v>1</v>
      </c>
      <c r="H4" s="108">
        <v>3</v>
      </c>
      <c r="I4" s="108">
        <v>84</v>
      </c>
      <c r="J4" s="108"/>
      <c r="K4" s="108">
        <v>1</v>
      </c>
      <c r="L4" s="108"/>
      <c r="M4" s="108">
        <v>16</v>
      </c>
      <c r="N4" s="108">
        <v>4</v>
      </c>
      <c r="O4" s="108">
        <v>16</v>
      </c>
      <c r="P4" s="108">
        <v>38</v>
      </c>
      <c r="Q4" s="108">
        <v>11</v>
      </c>
      <c r="R4" s="108">
        <v>3</v>
      </c>
      <c r="S4" s="108">
        <v>1</v>
      </c>
      <c r="T4" s="108">
        <v>1</v>
      </c>
      <c r="U4" s="109">
        <v>11</v>
      </c>
    </row>
    <row r="5" spans="1:29" ht="42.75" customHeight="1">
      <c r="A5" s="110" t="s">
        <v>14</v>
      </c>
      <c r="B5" s="111"/>
      <c r="C5" s="111"/>
      <c r="D5" s="111"/>
      <c r="E5" s="111"/>
      <c r="F5" s="111"/>
      <c r="G5" s="111"/>
      <c r="H5" s="111"/>
      <c r="I5" s="111">
        <v>2</v>
      </c>
      <c r="J5" s="111">
        <v>1</v>
      </c>
      <c r="K5" s="111"/>
      <c r="L5" s="111">
        <v>1</v>
      </c>
      <c r="M5" s="111">
        <v>3</v>
      </c>
      <c r="N5" s="111"/>
      <c r="O5" s="111">
        <v>3</v>
      </c>
      <c r="P5" s="111">
        <v>7</v>
      </c>
      <c r="Q5" s="111">
        <v>1</v>
      </c>
      <c r="R5" s="111">
        <v>1</v>
      </c>
      <c r="S5" s="111"/>
      <c r="T5" s="111"/>
      <c r="U5" s="112">
        <v>2</v>
      </c>
    </row>
    <row r="6" spans="1:29" ht="42.75" customHeight="1">
      <c r="A6" s="110" t="s">
        <v>15</v>
      </c>
      <c r="B6" s="111"/>
      <c r="C6" s="111"/>
      <c r="D6" s="111"/>
      <c r="E6" s="111"/>
      <c r="F6" s="111"/>
      <c r="G6" s="111"/>
      <c r="H6" s="111"/>
      <c r="I6" s="111">
        <v>2</v>
      </c>
      <c r="J6" s="111">
        <v>1</v>
      </c>
      <c r="K6" s="111"/>
      <c r="L6" s="111">
        <v>1</v>
      </c>
      <c r="M6" s="111">
        <v>2</v>
      </c>
      <c r="N6" s="111"/>
      <c r="O6" s="111">
        <v>3</v>
      </c>
      <c r="P6" s="111">
        <v>7</v>
      </c>
      <c r="Q6" s="111">
        <v>1</v>
      </c>
      <c r="R6" s="111">
        <v>1</v>
      </c>
      <c r="S6" s="111"/>
      <c r="T6" s="111"/>
      <c r="U6" s="112">
        <v>2</v>
      </c>
    </row>
    <row r="7" spans="1:29" ht="42.75" customHeight="1">
      <c r="A7" s="110" t="s">
        <v>16</v>
      </c>
      <c r="B7" s="111"/>
      <c r="C7" s="111"/>
      <c r="D7" s="111"/>
      <c r="E7" s="111"/>
      <c r="F7" s="111"/>
      <c r="G7" s="111"/>
      <c r="H7" s="111"/>
      <c r="I7" s="111">
        <v>2</v>
      </c>
      <c r="J7" s="111">
        <v>1</v>
      </c>
      <c r="K7" s="111"/>
      <c r="L7" s="111">
        <v>1</v>
      </c>
      <c r="M7" s="111">
        <v>4</v>
      </c>
      <c r="N7" s="111"/>
      <c r="O7" s="111">
        <v>4</v>
      </c>
      <c r="P7" s="111">
        <v>10</v>
      </c>
      <c r="Q7" s="111">
        <v>1</v>
      </c>
      <c r="R7" s="111">
        <v>1</v>
      </c>
      <c r="S7" s="111"/>
      <c r="T7" s="111"/>
      <c r="U7" s="112">
        <v>3</v>
      </c>
    </row>
    <row r="8" spans="1:29" ht="42.75" customHeight="1">
      <c r="A8" s="110" t="s">
        <v>108</v>
      </c>
      <c r="B8" s="111"/>
      <c r="C8" s="111"/>
      <c r="D8" s="111"/>
      <c r="E8" s="111"/>
      <c r="F8" s="111"/>
      <c r="G8" s="111"/>
      <c r="H8" s="111"/>
      <c r="I8" s="111">
        <v>2</v>
      </c>
      <c r="J8" s="111">
        <v>1</v>
      </c>
      <c r="K8" s="111"/>
      <c r="L8" s="111">
        <v>1</v>
      </c>
      <c r="M8" s="111">
        <v>1</v>
      </c>
      <c r="N8" s="111"/>
      <c r="O8" s="111">
        <v>1</v>
      </c>
      <c r="P8" s="111">
        <v>4</v>
      </c>
      <c r="Q8" s="111">
        <v>1</v>
      </c>
      <c r="R8" s="111">
        <v>1</v>
      </c>
      <c r="S8" s="111"/>
      <c r="T8" s="111"/>
      <c r="U8" s="112">
        <v>1</v>
      </c>
    </row>
    <row r="9" spans="1:29" ht="42.75" customHeight="1">
      <c r="A9" s="110" t="s">
        <v>109</v>
      </c>
      <c r="B9" s="111"/>
      <c r="C9" s="111"/>
      <c r="D9" s="111"/>
      <c r="E9" s="111"/>
      <c r="F9" s="111"/>
      <c r="G9" s="111"/>
      <c r="H9" s="111"/>
      <c r="I9" s="111">
        <v>2</v>
      </c>
      <c r="J9" s="111">
        <v>1</v>
      </c>
      <c r="K9" s="111"/>
      <c r="L9" s="111">
        <v>1</v>
      </c>
      <c r="M9" s="111">
        <v>1</v>
      </c>
      <c r="N9" s="111"/>
      <c r="O9" s="111">
        <v>1</v>
      </c>
      <c r="P9" s="111">
        <v>4</v>
      </c>
      <c r="Q9" s="111">
        <v>1</v>
      </c>
      <c r="R9" s="111">
        <v>1</v>
      </c>
      <c r="S9" s="111"/>
      <c r="T9" s="111"/>
      <c r="U9" s="112">
        <v>1</v>
      </c>
    </row>
    <row r="10" spans="1:29" ht="42.75" customHeight="1">
      <c r="A10" s="110" t="s">
        <v>110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>
        <v>1</v>
      </c>
      <c r="N10" s="111"/>
      <c r="O10" s="111">
        <v>1</v>
      </c>
      <c r="P10" s="111">
        <v>2</v>
      </c>
      <c r="Q10" s="111"/>
      <c r="R10" s="111"/>
      <c r="S10" s="111"/>
      <c r="T10" s="111"/>
      <c r="U10" s="112"/>
    </row>
    <row r="11" spans="1:29" ht="42.75" customHeight="1" thickBot="1">
      <c r="A11" s="113" t="s">
        <v>111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>
        <v>1</v>
      </c>
      <c r="N11" s="114"/>
      <c r="O11" s="114">
        <v>1</v>
      </c>
      <c r="P11" s="114">
        <v>2</v>
      </c>
      <c r="Q11" s="114"/>
      <c r="R11" s="114"/>
      <c r="S11" s="114"/>
      <c r="T11" s="114"/>
      <c r="U11" s="115"/>
    </row>
  </sheetData>
  <sheetProtection selectLockedCells="1"/>
  <mergeCells count="1">
    <mergeCell ref="A1:G1"/>
  </mergeCells>
  <phoneticPr fontId="2"/>
  <dataValidations count="1">
    <dataValidation imeMode="off" allowBlank="1" showInputMessage="1" showErrorMessage="1" sqref="B4:U11"/>
  </dataValidations>
  <pageMargins left="0.70866141732283472" right="0.23622047244094491" top="0.51181102362204722" bottom="0.59055118110236227" header="0.31496062992125984" footer="0.31496062992125984"/>
  <pageSetup paperSize="9" firstPageNumber="55" orientation="portrait" useFirstPageNumber="1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X24"/>
  <sheetViews>
    <sheetView zoomScale="130" zoomScaleNormal="130" zoomScalePageLayoutView="115" workbookViewId="0">
      <selection sqref="A1:AF1"/>
    </sheetView>
  </sheetViews>
  <sheetFormatPr defaultRowHeight="13.5"/>
  <cols>
    <col min="1" max="50" width="1.875" customWidth="1"/>
  </cols>
  <sheetData>
    <row r="1" spans="1:50" s="18" customFormat="1" ht="39.950000000000003" customHeight="1" thickBot="1">
      <c r="A1" s="567" t="s">
        <v>153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61.5" customHeight="1">
      <c r="A2" s="520"/>
      <c r="B2" s="519"/>
      <c r="C2" s="520" t="s">
        <v>131</v>
      </c>
      <c r="D2" s="514"/>
      <c r="E2" s="514"/>
      <c r="F2" s="514"/>
      <c r="G2" s="514"/>
      <c r="H2" s="514"/>
      <c r="I2" s="514" t="s">
        <v>134</v>
      </c>
      <c r="J2" s="514"/>
      <c r="K2" s="514"/>
      <c r="L2" s="514"/>
      <c r="M2" s="514"/>
      <c r="N2" s="514"/>
      <c r="O2" s="514" t="s">
        <v>135</v>
      </c>
      <c r="P2" s="514"/>
      <c r="Q2" s="514"/>
      <c r="R2" s="514"/>
      <c r="S2" s="514"/>
      <c r="T2" s="514"/>
      <c r="U2" s="515" t="s">
        <v>136</v>
      </c>
      <c r="V2" s="515"/>
      <c r="W2" s="515"/>
      <c r="X2" s="515"/>
      <c r="Y2" s="515"/>
      <c r="Z2" s="515"/>
      <c r="AA2" s="516" t="s">
        <v>240</v>
      </c>
      <c r="AB2" s="514"/>
      <c r="AC2" s="514"/>
      <c r="AD2" s="514"/>
      <c r="AE2" s="514"/>
      <c r="AF2" s="514"/>
      <c r="AG2" s="516" t="s">
        <v>137</v>
      </c>
      <c r="AH2" s="514"/>
      <c r="AI2" s="514"/>
      <c r="AJ2" s="514"/>
      <c r="AK2" s="514"/>
      <c r="AL2" s="514"/>
      <c r="AM2" s="514" t="s">
        <v>138</v>
      </c>
      <c r="AN2" s="514"/>
      <c r="AO2" s="514"/>
      <c r="AP2" s="514"/>
      <c r="AQ2" s="514"/>
      <c r="AR2" s="517"/>
      <c r="AS2" s="518" t="s">
        <v>152</v>
      </c>
      <c r="AT2" s="514"/>
      <c r="AU2" s="514"/>
      <c r="AV2" s="514"/>
      <c r="AW2" s="514"/>
      <c r="AX2" s="519"/>
    </row>
    <row r="3" spans="1:50" ht="41.25" customHeight="1" thickBot="1">
      <c r="A3" s="521"/>
      <c r="B3" s="522"/>
      <c r="C3" s="509" t="s">
        <v>132</v>
      </c>
      <c r="D3" s="512"/>
      <c r="E3" s="507" t="s">
        <v>186</v>
      </c>
      <c r="F3" s="508"/>
      <c r="G3" s="509" t="s">
        <v>133</v>
      </c>
      <c r="H3" s="511"/>
      <c r="I3" s="511" t="s">
        <v>132</v>
      </c>
      <c r="J3" s="512"/>
      <c r="K3" s="507" t="s">
        <v>186</v>
      </c>
      <c r="L3" s="508"/>
      <c r="M3" s="509" t="s">
        <v>133</v>
      </c>
      <c r="N3" s="511"/>
      <c r="O3" s="511" t="s">
        <v>132</v>
      </c>
      <c r="P3" s="512"/>
      <c r="Q3" s="507" t="s">
        <v>186</v>
      </c>
      <c r="R3" s="508"/>
      <c r="S3" s="509" t="s">
        <v>133</v>
      </c>
      <c r="T3" s="511"/>
      <c r="U3" s="511" t="s">
        <v>132</v>
      </c>
      <c r="V3" s="512"/>
      <c r="W3" s="507" t="s">
        <v>186</v>
      </c>
      <c r="X3" s="508"/>
      <c r="Y3" s="509" t="s">
        <v>133</v>
      </c>
      <c r="Z3" s="511"/>
      <c r="AA3" s="511" t="s">
        <v>132</v>
      </c>
      <c r="AB3" s="512"/>
      <c r="AC3" s="507" t="s">
        <v>186</v>
      </c>
      <c r="AD3" s="508"/>
      <c r="AE3" s="509" t="s">
        <v>133</v>
      </c>
      <c r="AF3" s="511"/>
      <c r="AG3" s="511" t="s">
        <v>132</v>
      </c>
      <c r="AH3" s="512"/>
      <c r="AI3" s="507" t="s">
        <v>186</v>
      </c>
      <c r="AJ3" s="508"/>
      <c r="AK3" s="509" t="s">
        <v>133</v>
      </c>
      <c r="AL3" s="511"/>
      <c r="AM3" s="511" t="s">
        <v>132</v>
      </c>
      <c r="AN3" s="512"/>
      <c r="AO3" s="507" t="s">
        <v>186</v>
      </c>
      <c r="AP3" s="508"/>
      <c r="AQ3" s="509" t="s">
        <v>133</v>
      </c>
      <c r="AR3" s="513"/>
      <c r="AS3" s="509" t="s">
        <v>132</v>
      </c>
      <c r="AT3" s="512"/>
      <c r="AU3" s="507" t="s">
        <v>186</v>
      </c>
      <c r="AV3" s="508"/>
      <c r="AW3" s="509" t="s">
        <v>133</v>
      </c>
      <c r="AX3" s="510"/>
    </row>
    <row r="4" spans="1:50" ht="30" customHeight="1">
      <c r="A4" s="533" t="s">
        <v>140</v>
      </c>
      <c r="B4" s="534"/>
      <c r="C4" s="529">
        <v>1</v>
      </c>
      <c r="D4" s="531"/>
      <c r="E4" s="527">
        <v>0</v>
      </c>
      <c r="F4" s="528"/>
      <c r="G4" s="529">
        <v>3</v>
      </c>
      <c r="H4" s="530"/>
      <c r="I4" s="530">
        <v>158</v>
      </c>
      <c r="J4" s="531"/>
      <c r="K4" s="527">
        <v>320</v>
      </c>
      <c r="L4" s="528"/>
      <c r="M4" s="529">
        <v>538</v>
      </c>
      <c r="N4" s="530"/>
      <c r="O4" s="530">
        <v>4</v>
      </c>
      <c r="P4" s="531"/>
      <c r="Q4" s="527">
        <v>6</v>
      </c>
      <c r="R4" s="528"/>
      <c r="S4" s="529">
        <v>15</v>
      </c>
      <c r="T4" s="530"/>
      <c r="U4" s="530">
        <v>6</v>
      </c>
      <c r="V4" s="531"/>
      <c r="W4" s="527">
        <v>37</v>
      </c>
      <c r="X4" s="528"/>
      <c r="Y4" s="529">
        <v>208</v>
      </c>
      <c r="Z4" s="530"/>
      <c r="AA4" s="530">
        <v>8</v>
      </c>
      <c r="AB4" s="531"/>
      <c r="AC4" s="527">
        <v>3</v>
      </c>
      <c r="AD4" s="528"/>
      <c r="AE4" s="529">
        <v>16</v>
      </c>
      <c r="AF4" s="530"/>
      <c r="AG4" s="530">
        <v>54</v>
      </c>
      <c r="AH4" s="531"/>
      <c r="AI4" s="527">
        <v>34</v>
      </c>
      <c r="AJ4" s="528"/>
      <c r="AK4" s="529">
        <v>144</v>
      </c>
      <c r="AL4" s="530"/>
      <c r="AM4" s="530">
        <v>0</v>
      </c>
      <c r="AN4" s="531"/>
      <c r="AO4" s="527">
        <v>0</v>
      </c>
      <c r="AP4" s="528"/>
      <c r="AQ4" s="529">
        <v>35</v>
      </c>
      <c r="AR4" s="544"/>
      <c r="AS4" s="545">
        <f>+C4+I4+O4+U4+AA4+AG4+AM4</f>
        <v>231</v>
      </c>
      <c r="AT4" s="546"/>
      <c r="AU4" s="546">
        <f>+E4+K4+Q4+W4+AC4+AI4+AO4</f>
        <v>400</v>
      </c>
      <c r="AV4" s="546"/>
      <c r="AW4" s="546">
        <f>+G4+M4+S4+Y4+AE4+AK4+AQ4</f>
        <v>959</v>
      </c>
      <c r="AX4" s="547"/>
    </row>
    <row r="5" spans="1:50" ht="30" customHeight="1">
      <c r="A5" s="535" t="s">
        <v>141</v>
      </c>
      <c r="B5" s="536"/>
      <c r="C5" s="532">
        <v>0</v>
      </c>
      <c r="D5" s="524"/>
      <c r="E5" s="525">
        <v>1</v>
      </c>
      <c r="F5" s="526"/>
      <c r="G5" s="532">
        <v>8</v>
      </c>
      <c r="H5" s="523"/>
      <c r="I5" s="523">
        <v>126</v>
      </c>
      <c r="J5" s="524"/>
      <c r="K5" s="525">
        <v>238</v>
      </c>
      <c r="L5" s="526"/>
      <c r="M5" s="532">
        <v>428</v>
      </c>
      <c r="N5" s="523"/>
      <c r="O5" s="523">
        <v>1</v>
      </c>
      <c r="P5" s="524"/>
      <c r="Q5" s="525">
        <v>1</v>
      </c>
      <c r="R5" s="526"/>
      <c r="S5" s="532">
        <v>13</v>
      </c>
      <c r="T5" s="523"/>
      <c r="U5" s="523">
        <v>4</v>
      </c>
      <c r="V5" s="524"/>
      <c r="W5" s="525">
        <v>18</v>
      </c>
      <c r="X5" s="526"/>
      <c r="Y5" s="532">
        <v>110</v>
      </c>
      <c r="Z5" s="523"/>
      <c r="AA5" s="523">
        <v>5</v>
      </c>
      <c r="AB5" s="524"/>
      <c r="AC5" s="525">
        <v>2</v>
      </c>
      <c r="AD5" s="526"/>
      <c r="AE5" s="532">
        <v>28</v>
      </c>
      <c r="AF5" s="523"/>
      <c r="AG5" s="523">
        <v>48</v>
      </c>
      <c r="AH5" s="524"/>
      <c r="AI5" s="525">
        <v>22</v>
      </c>
      <c r="AJ5" s="526"/>
      <c r="AK5" s="532">
        <v>122</v>
      </c>
      <c r="AL5" s="523"/>
      <c r="AM5" s="523">
        <v>0</v>
      </c>
      <c r="AN5" s="524"/>
      <c r="AO5" s="525">
        <v>0</v>
      </c>
      <c r="AP5" s="526"/>
      <c r="AQ5" s="532">
        <v>26</v>
      </c>
      <c r="AR5" s="541"/>
      <c r="AS5" s="542">
        <f t="shared" ref="AS5:AS15" si="0">+C5+I5+O5+U5+AA5+AG5+AM5</f>
        <v>184</v>
      </c>
      <c r="AT5" s="543"/>
      <c r="AU5" s="543">
        <f t="shared" ref="AU5:AU15" si="1">+E5+K5+Q5+W5+AC5+AI5+AO5</f>
        <v>282</v>
      </c>
      <c r="AV5" s="543"/>
      <c r="AW5" s="543">
        <f t="shared" ref="AW5:AW15" si="2">+G5+M5+S5+Y5+AE5+AK5+AQ5</f>
        <v>735</v>
      </c>
      <c r="AX5" s="548"/>
    </row>
    <row r="6" spans="1:50" ht="30" customHeight="1">
      <c r="A6" s="535" t="s">
        <v>142</v>
      </c>
      <c r="B6" s="536"/>
      <c r="C6" s="532">
        <v>7</v>
      </c>
      <c r="D6" s="524"/>
      <c r="E6" s="525">
        <v>4</v>
      </c>
      <c r="F6" s="526"/>
      <c r="G6" s="532">
        <v>14</v>
      </c>
      <c r="H6" s="523"/>
      <c r="I6" s="523">
        <v>108</v>
      </c>
      <c r="J6" s="524"/>
      <c r="K6" s="525">
        <v>241</v>
      </c>
      <c r="L6" s="526"/>
      <c r="M6" s="532">
        <v>438</v>
      </c>
      <c r="N6" s="523"/>
      <c r="O6" s="523">
        <v>2</v>
      </c>
      <c r="P6" s="524"/>
      <c r="Q6" s="525">
        <v>2</v>
      </c>
      <c r="R6" s="526"/>
      <c r="S6" s="532">
        <v>9</v>
      </c>
      <c r="T6" s="523"/>
      <c r="U6" s="523">
        <v>5</v>
      </c>
      <c r="V6" s="524"/>
      <c r="W6" s="525">
        <v>26</v>
      </c>
      <c r="X6" s="526"/>
      <c r="Y6" s="532">
        <v>91</v>
      </c>
      <c r="Z6" s="523"/>
      <c r="AA6" s="523">
        <v>9</v>
      </c>
      <c r="AB6" s="524"/>
      <c r="AC6" s="525">
        <v>5</v>
      </c>
      <c r="AD6" s="526"/>
      <c r="AE6" s="532">
        <v>25</v>
      </c>
      <c r="AF6" s="523"/>
      <c r="AG6" s="523">
        <v>62</v>
      </c>
      <c r="AH6" s="524"/>
      <c r="AI6" s="525">
        <v>45</v>
      </c>
      <c r="AJ6" s="526"/>
      <c r="AK6" s="532">
        <v>139</v>
      </c>
      <c r="AL6" s="523"/>
      <c r="AM6" s="523">
        <v>1</v>
      </c>
      <c r="AN6" s="524"/>
      <c r="AO6" s="525">
        <v>0</v>
      </c>
      <c r="AP6" s="526"/>
      <c r="AQ6" s="532">
        <v>24</v>
      </c>
      <c r="AR6" s="541"/>
      <c r="AS6" s="542">
        <f t="shared" si="0"/>
        <v>194</v>
      </c>
      <c r="AT6" s="543"/>
      <c r="AU6" s="543">
        <f t="shared" si="1"/>
        <v>323</v>
      </c>
      <c r="AV6" s="543"/>
      <c r="AW6" s="543">
        <f t="shared" si="2"/>
        <v>740</v>
      </c>
      <c r="AX6" s="548"/>
    </row>
    <row r="7" spans="1:50" ht="30" customHeight="1">
      <c r="A7" s="535" t="s">
        <v>143</v>
      </c>
      <c r="B7" s="536"/>
      <c r="C7" s="532">
        <v>6</v>
      </c>
      <c r="D7" s="524"/>
      <c r="E7" s="525">
        <v>6</v>
      </c>
      <c r="F7" s="526"/>
      <c r="G7" s="532">
        <v>20</v>
      </c>
      <c r="H7" s="523"/>
      <c r="I7" s="523">
        <v>113</v>
      </c>
      <c r="J7" s="524"/>
      <c r="K7" s="525">
        <v>264</v>
      </c>
      <c r="L7" s="526"/>
      <c r="M7" s="532">
        <v>391</v>
      </c>
      <c r="N7" s="523"/>
      <c r="O7" s="523">
        <v>2</v>
      </c>
      <c r="P7" s="524"/>
      <c r="Q7" s="525">
        <v>3</v>
      </c>
      <c r="R7" s="526"/>
      <c r="S7" s="532">
        <v>13</v>
      </c>
      <c r="T7" s="523"/>
      <c r="U7" s="523">
        <v>7</v>
      </c>
      <c r="V7" s="524"/>
      <c r="W7" s="525">
        <v>18</v>
      </c>
      <c r="X7" s="526"/>
      <c r="Y7" s="532">
        <v>75</v>
      </c>
      <c r="Z7" s="523"/>
      <c r="AA7" s="523">
        <v>9</v>
      </c>
      <c r="AB7" s="524"/>
      <c r="AC7" s="525">
        <v>5</v>
      </c>
      <c r="AD7" s="526"/>
      <c r="AE7" s="532">
        <v>25</v>
      </c>
      <c r="AF7" s="523"/>
      <c r="AG7" s="523">
        <v>41</v>
      </c>
      <c r="AH7" s="524"/>
      <c r="AI7" s="525">
        <v>30</v>
      </c>
      <c r="AJ7" s="526"/>
      <c r="AK7" s="532">
        <v>130</v>
      </c>
      <c r="AL7" s="523"/>
      <c r="AM7" s="523">
        <v>0</v>
      </c>
      <c r="AN7" s="524"/>
      <c r="AO7" s="525">
        <v>1</v>
      </c>
      <c r="AP7" s="526"/>
      <c r="AQ7" s="532">
        <v>32</v>
      </c>
      <c r="AR7" s="541"/>
      <c r="AS7" s="542">
        <f t="shared" si="0"/>
        <v>178</v>
      </c>
      <c r="AT7" s="543"/>
      <c r="AU7" s="543">
        <f t="shared" si="1"/>
        <v>327</v>
      </c>
      <c r="AV7" s="543"/>
      <c r="AW7" s="543">
        <f t="shared" si="2"/>
        <v>686</v>
      </c>
      <c r="AX7" s="548"/>
    </row>
    <row r="8" spans="1:50" ht="30" customHeight="1">
      <c r="A8" s="535" t="s">
        <v>144</v>
      </c>
      <c r="B8" s="536"/>
      <c r="C8" s="532">
        <v>2</v>
      </c>
      <c r="D8" s="524"/>
      <c r="E8" s="525">
        <v>1</v>
      </c>
      <c r="F8" s="526"/>
      <c r="G8" s="532">
        <v>1</v>
      </c>
      <c r="H8" s="523"/>
      <c r="I8" s="523">
        <v>128</v>
      </c>
      <c r="J8" s="524"/>
      <c r="K8" s="525">
        <v>240</v>
      </c>
      <c r="L8" s="526"/>
      <c r="M8" s="532">
        <v>437</v>
      </c>
      <c r="N8" s="523"/>
      <c r="O8" s="523">
        <v>2</v>
      </c>
      <c r="P8" s="524"/>
      <c r="Q8" s="525">
        <v>0</v>
      </c>
      <c r="R8" s="526"/>
      <c r="S8" s="532">
        <v>5</v>
      </c>
      <c r="T8" s="523"/>
      <c r="U8" s="523">
        <v>3</v>
      </c>
      <c r="V8" s="524"/>
      <c r="W8" s="525">
        <v>26</v>
      </c>
      <c r="X8" s="526"/>
      <c r="Y8" s="532">
        <v>106</v>
      </c>
      <c r="Z8" s="523"/>
      <c r="AA8" s="523">
        <v>8</v>
      </c>
      <c r="AB8" s="524"/>
      <c r="AC8" s="525">
        <v>4</v>
      </c>
      <c r="AD8" s="526"/>
      <c r="AE8" s="532">
        <v>21</v>
      </c>
      <c r="AF8" s="523"/>
      <c r="AG8" s="523">
        <v>51</v>
      </c>
      <c r="AH8" s="524"/>
      <c r="AI8" s="525">
        <v>32</v>
      </c>
      <c r="AJ8" s="526"/>
      <c r="AK8" s="532">
        <v>133</v>
      </c>
      <c r="AL8" s="523"/>
      <c r="AM8" s="523">
        <v>1</v>
      </c>
      <c r="AN8" s="524"/>
      <c r="AO8" s="525">
        <v>1</v>
      </c>
      <c r="AP8" s="526"/>
      <c r="AQ8" s="532">
        <v>31</v>
      </c>
      <c r="AR8" s="541"/>
      <c r="AS8" s="542">
        <f t="shared" si="0"/>
        <v>195</v>
      </c>
      <c r="AT8" s="543"/>
      <c r="AU8" s="543">
        <f t="shared" si="1"/>
        <v>304</v>
      </c>
      <c r="AV8" s="543"/>
      <c r="AW8" s="543">
        <f t="shared" si="2"/>
        <v>734</v>
      </c>
      <c r="AX8" s="548"/>
    </row>
    <row r="9" spans="1:50" ht="30" customHeight="1">
      <c r="A9" s="535" t="s">
        <v>145</v>
      </c>
      <c r="B9" s="536"/>
      <c r="C9" s="532">
        <v>2</v>
      </c>
      <c r="D9" s="524"/>
      <c r="E9" s="525">
        <v>1</v>
      </c>
      <c r="F9" s="526"/>
      <c r="G9" s="532">
        <v>7</v>
      </c>
      <c r="H9" s="523"/>
      <c r="I9" s="523">
        <v>138</v>
      </c>
      <c r="J9" s="524"/>
      <c r="K9" s="525">
        <v>265</v>
      </c>
      <c r="L9" s="526"/>
      <c r="M9" s="532">
        <v>434</v>
      </c>
      <c r="N9" s="523"/>
      <c r="O9" s="523">
        <v>3</v>
      </c>
      <c r="P9" s="524"/>
      <c r="Q9" s="525">
        <v>2</v>
      </c>
      <c r="R9" s="526"/>
      <c r="S9" s="532">
        <v>6</v>
      </c>
      <c r="T9" s="523"/>
      <c r="U9" s="523">
        <v>9</v>
      </c>
      <c r="V9" s="524"/>
      <c r="W9" s="525">
        <v>29</v>
      </c>
      <c r="X9" s="526"/>
      <c r="Y9" s="532">
        <v>92</v>
      </c>
      <c r="Z9" s="523"/>
      <c r="AA9" s="523">
        <v>7</v>
      </c>
      <c r="AB9" s="524"/>
      <c r="AC9" s="525">
        <v>8</v>
      </c>
      <c r="AD9" s="526"/>
      <c r="AE9" s="532">
        <v>21</v>
      </c>
      <c r="AF9" s="523"/>
      <c r="AG9" s="523">
        <v>62</v>
      </c>
      <c r="AH9" s="524"/>
      <c r="AI9" s="525">
        <v>36</v>
      </c>
      <c r="AJ9" s="526"/>
      <c r="AK9" s="532">
        <v>139</v>
      </c>
      <c r="AL9" s="523"/>
      <c r="AM9" s="523">
        <v>0</v>
      </c>
      <c r="AN9" s="524"/>
      <c r="AO9" s="525">
        <v>3</v>
      </c>
      <c r="AP9" s="526"/>
      <c r="AQ9" s="532">
        <v>29</v>
      </c>
      <c r="AR9" s="541"/>
      <c r="AS9" s="542">
        <f t="shared" si="0"/>
        <v>221</v>
      </c>
      <c r="AT9" s="543"/>
      <c r="AU9" s="543">
        <f t="shared" si="1"/>
        <v>344</v>
      </c>
      <c r="AV9" s="543"/>
      <c r="AW9" s="543">
        <f t="shared" si="2"/>
        <v>728</v>
      </c>
      <c r="AX9" s="548"/>
    </row>
    <row r="10" spans="1:50" ht="30" customHeight="1">
      <c r="A10" s="535" t="s">
        <v>146</v>
      </c>
      <c r="B10" s="536"/>
      <c r="C10" s="532">
        <v>3</v>
      </c>
      <c r="D10" s="524"/>
      <c r="E10" s="525">
        <v>1</v>
      </c>
      <c r="F10" s="526"/>
      <c r="G10" s="532">
        <v>11</v>
      </c>
      <c r="H10" s="523"/>
      <c r="I10" s="523">
        <v>124</v>
      </c>
      <c r="J10" s="524"/>
      <c r="K10" s="525">
        <v>274</v>
      </c>
      <c r="L10" s="526"/>
      <c r="M10" s="532">
        <v>453</v>
      </c>
      <c r="N10" s="523"/>
      <c r="O10" s="523">
        <v>9</v>
      </c>
      <c r="P10" s="524"/>
      <c r="Q10" s="525">
        <v>1</v>
      </c>
      <c r="R10" s="526"/>
      <c r="S10" s="532">
        <v>13</v>
      </c>
      <c r="T10" s="523"/>
      <c r="U10" s="523">
        <v>4</v>
      </c>
      <c r="V10" s="524"/>
      <c r="W10" s="525">
        <v>20</v>
      </c>
      <c r="X10" s="526"/>
      <c r="Y10" s="532">
        <v>101</v>
      </c>
      <c r="Z10" s="523"/>
      <c r="AA10" s="523">
        <v>12</v>
      </c>
      <c r="AB10" s="524"/>
      <c r="AC10" s="525">
        <v>8</v>
      </c>
      <c r="AD10" s="526"/>
      <c r="AE10" s="532">
        <v>31</v>
      </c>
      <c r="AF10" s="523"/>
      <c r="AG10" s="523">
        <v>69</v>
      </c>
      <c r="AH10" s="524"/>
      <c r="AI10" s="525">
        <v>35</v>
      </c>
      <c r="AJ10" s="526"/>
      <c r="AK10" s="532">
        <v>139</v>
      </c>
      <c r="AL10" s="523"/>
      <c r="AM10" s="523">
        <v>0</v>
      </c>
      <c r="AN10" s="524"/>
      <c r="AO10" s="525">
        <v>0</v>
      </c>
      <c r="AP10" s="526"/>
      <c r="AQ10" s="532">
        <v>35</v>
      </c>
      <c r="AR10" s="541"/>
      <c r="AS10" s="542">
        <f t="shared" si="0"/>
        <v>221</v>
      </c>
      <c r="AT10" s="543"/>
      <c r="AU10" s="543">
        <f t="shared" si="1"/>
        <v>339</v>
      </c>
      <c r="AV10" s="543"/>
      <c r="AW10" s="543">
        <f t="shared" si="2"/>
        <v>783</v>
      </c>
      <c r="AX10" s="548"/>
    </row>
    <row r="11" spans="1:50" ht="30" customHeight="1">
      <c r="A11" s="535" t="s">
        <v>147</v>
      </c>
      <c r="B11" s="536"/>
      <c r="C11" s="532">
        <v>0</v>
      </c>
      <c r="D11" s="524"/>
      <c r="E11" s="525">
        <v>1</v>
      </c>
      <c r="F11" s="526"/>
      <c r="G11" s="532">
        <v>0</v>
      </c>
      <c r="H11" s="523"/>
      <c r="I11" s="523">
        <v>155</v>
      </c>
      <c r="J11" s="524"/>
      <c r="K11" s="525">
        <v>327</v>
      </c>
      <c r="L11" s="526"/>
      <c r="M11" s="532">
        <v>606</v>
      </c>
      <c r="N11" s="523"/>
      <c r="O11" s="523">
        <v>5</v>
      </c>
      <c r="P11" s="524"/>
      <c r="Q11" s="525">
        <v>2</v>
      </c>
      <c r="R11" s="526"/>
      <c r="S11" s="532">
        <v>9</v>
      </c>
      <c r="T11" s="523"/>
      <c r="U11" s="523">
        <v>8</v>
      </c>
      <c r="V11" s="524"/>
      <c r="W11" s="525">
        <v>26</v>
      </c>
      <c r="X11" s="526"/>
      <c r="Y11" s="532">
        <v>113</v>
      </c>
      <c r="Z11" s="523"/>
      <c r="AA11" s="523">
        <v>10</v>
      </c>
      <c r="AB11" s="524"/>
      <c r="AC11" s="525">
        <v>7</v>
      </c>
      <c r="AD11" s="526"/>
      <c r="AE11" s="532">
        <v>29</v>
      </c>
      <c r="AF11" s="523"/>
      <c r="AG11" s="523">
        <v>59</v>
      </c>
      <c r="AH11" s="524"/>
      <c r="AI11" s="525">
        <v>35</v>
      </c>
      <c r="AJ11" s="526"/>
      <c r="AK11" s="532">
        <v>164</v>
      </c>
      <c r="AL11" s="523"/>
      <c r="AM11" s="523">
        <v>0</v>
      </c>
      <c r="AN11" s="524"/>
      <c r="AO11" s="525">
        <v>2</v>
      </c>
      <c r="AP11" s="526"/>
      <c r="AQ11" s="532">
        <v>38</v>
      </c>
      <c r="AR11" s="541"/>
      <c r="AS11" s="542">
        <f t="shared" si="0"/>
        <v>237</v>
      </c>
      <c r="AT11" s="543"/>
      <c r="AU11" s="543">
        <f t="shared" si="1"/>
        <v>400</v>
      </c>
      <c r="AV11" s="543"/>
      <c r="AW11" s="543">
        <f t="shared" si="2"/>
        <v>959</v>
      </c>
      <c r="AX11" s="548"/>
    </row>
    <row r="12" spans="1:50" ht="30" customHeight="1">
      <c r="A12" s="535" t="s">
        <v>148</v>
      </c>
      <c r="B12" s="536"/>
      <c r="C12" s="532">
        <v>6</v>
      </c>
      <c r="D12" s="524"/>
      <c r="E12" s="525">
        <v>1</v>
      </c>
      <c r="F12" s="526"/>
      <c r="G12" s="532">
        <v>4</v>
      </c>
      <c r="H12" s="523"/>
      <c r="I12" s="523">
        <v>154</v>
      </c>
      <c r="J12" s="524"/>
      <c r="K12" s="525">
        <v>265</v>
      </c>
      <c r="L12" s="526"/>
      <c r="M12" s="532">
        <v>460</v>
      </c>
      <c r="N12" s="523"/>
      <c r="O12" s="523">
        <v>2</v>
      </c>
      <c r="P12" s="524"/>
      <c r="Q12" s="525">
        <v>0</v>
      </c>
      <c r="R12" s="526"/>
      <c r="S12" s="532">
        <v>14</v>
      </c>
      <c r="T12" s="523"/>
      <c r="U12" s="523">
        <v>12</v>
      </c>
      <c r="V12" s="524"/>
      <c r="W12" s="525">
        <v>15</v>
      </c>
      <c r="X12" s="526"/>
      <c r="Y12" s="532">
        <v>91</v>
      </c>
      <c r="Z12" s="523"/>
      <c r="AA12" s="523">
        <v>11</v>
      </c>
      <c r="AB12" s="524"/>
      <c r="AC12" s="525">
        <v>7</v>
      </c>
      <c r="AD12" s="526"/>
      <c r="AE12" s="532">
        <v>40</v>
      </c>
      <c r="AF12" s="523"/>
      <c r="AG12" s="523">
        <v>60</v>
      </c>
      <c r="AH12" s="524"/>
      <c r="AI12" s="525">
        <v>27</v>
      </c>
      <c r="AJ12" s="526"/>
      <c r="AK12" s="532">
        <v>144</v>
      </c>
      <c r="AL12" s="523"/>
      <c r="AM12" s="523">
        <v>0</v>
      </c>
      <c r="AN12" s="524"/>
      <c r="AO12" s="525">
        <v>0</v>
      </c>
      <c r="AP12" s="526"/>
      <c r="AQ12" s="532">
        <v>31</v>
      </c>
      <c r="AR12" s="541"/>
      <c r="AS12" s="542">
        <f t="shared" si="0"/>
        <v>245</v>
      </c>
      <c r="AT12" s="543"/>
      <c r="AU12" s="543">
        <f t="shared" si="1"/>
        <v>315</v>
      </c>
      <c r="AV12" s="543"/>
      <c r="AW12" s="543">
        <f t="shared" si="2"/>
        <v>784</v>
      </c>
      <c r="AX12" s="548"/>
    </row>
    <row r="13" spans="1:50" ht="30" customHeight="1">
      <c r="A13" s="535" t="s">
        <v>149</v>
      </c>
      <c r="B13" s="536"/>
      <c r="C13" s="532">
        <v>2</v>
      </c>
      <c r="D13" s="524"/>
      <c r="E13" s="525">
        <v>0</v>
      </c>
      <c r="F13" s="526"/>
      <c r="G13" s="532">
        <v>5</v>
      </c>
      <c r="H13" s="523"/>
      <c r="I13" s="523">
        <v>122</v>
      </c>
      <c r="J13" s="524"/>
      <c r="K13" s="525">
        <v>250</v>
      </c>
      <c r="L13" s="526"/>
      <c r="M13" s="532">
        <v>444</v>
      </c>
      <c r="N13" s="523"/>
      <c r="O13" s="523">
        <v>5</v>
      </c>
      <c r="P13" s="524"/>
      <c r="Q13" s="525">
        <v>1</v>
      </c>
      <c r="R13" s="526"/>
      <c r="S13" s="532">
        <v>10</v>
      </c>
      <c r="T13" s="523"/>
      <c r="U13" s="523">
        <v>8</v>
      </c>
      <c r="V13" s="524"/>
      <c r="W13" s="525">
        <v>13</v>
      </c>
      <c r="X13" s="526"/>
      <c r="Y13" s="532">
        <v>90</v>
      </c>
      <c r="Z13" s="523"/>
      <c r="AA13" s="523">
        <v>9</v>
      </c>
      <c r="AB13" s="524"/>
      <c r="AC13" s="525">
        <v>5</v>
      </c>
      <c r="AD13" s="526"/>
      <c r="AE13" s="532">
        <v>45</v>
      </c>
      <c r="AF13" s="523"/>
      <c r="AG13" s="523">
        <v>69</v>
      </c>
      <c r="AH13" s="524"/>
      <c r="AI13" s="525">
        <v>35</v>
      </c>
      <c r="AJ13" s="526"/>
      <c r="AK13" s="532">
        <v>130</v>
      </c>
      <c r="AL13" s="523"/>
      <c r="AM13" s="523">
        <v>1</v>
      </c>
      <c r="AN13" s="524"/>
      <c r="AO13" s="525">
        <v>0</v>
      </c>
      <c r="AP13" s="526"/>
      <c r="AQ13" s="532">
        <v>21</v>
      </c>
      <c r="AR13" s="541"/>
      <c r="AS13" s="542">
        <f t="shared" si="0"/>
        <v>216</v>
      </c>
      <c r="AT13" s="543"/>
      <c r="AU13" s="543">
        <f t="shared" si="1"/>
        <v>304</v>
      </c>
      <c r="AV13" s="543"/>
      <c r="AW13" s="543">
        <f t="shared" si="2"/>
        <v>745</v>
      </c>
      <c r="AX13" s="548"/>
    </row>
    <row r="14" spans="1:50" ht="30" customHeight="1">
      <c r="A14" s="535" t="s">
        <v>150</v>
      </c>
      <c r="B14" s="536"/>
      <c r="C14" s="532">
        <v>1</v>
      </c>
      <c r="D14" s="524"/>
      <c r="E14" s="525">
        <v>1</v>
      </c>
      <c r="F14" s="526"/>
      <c r="G14" s="532">
        <v>1</v>
      </c>
      <c r="H14" s="523"/>
      <c r="I14" s="523">
        <v>122</v>
      </c>
      <c r="J14" s="524"/>
      <c r="K14" s="525">
        <v>456</v>
      </c>
      <c r="L14" s="526"/>
      <c r="M14" s="532">
        <v>252</v>
      </c>
      <c r="N14" s="523"/>
      <c r="O14" s="523">
        <v>0</v>
      </c>
      <c r="P14" s="524"/>
      <c r="Q14" s="525">
        <v>9</v>
      </c>
      <c r="R14" s="526"/>
      <c r="S14" s="532">
        <v>4</v>
      </c>
      <c r="T14" s="523"/>
      <c r="U14" s="523">
        <v>6</v>
      </c>
      <c r="V14" s="524"/>
      <c r="W14" s="525">
        <v>82</v>
      </c>
      <c r="X14" s="526"/>
      <c r="Y14" s="532">
        <v>15</v>
      </c>
      <c r="Z14" s="523"/>
      <c r="AA14" s="523">
        <v>4</v>
      </c>
      <c r="AB14" s="524"/>
      <c r="AC14" s="525">
        <v>29</v>
      </c>
      <c r="AD14" s="526"/>
      <c r="AE14" s="532">
        <v>6</v>
      </c>
      <c r="AF14" s="523"/>
      <c r="AG14" s="523">
        <v>75</v>
      </c>
      <c r="AH14" s="524"/>
      <c r="AI14" s="525">
        <v>122</v>
      </c>
      <c r="AJ14" s="526"/>
      <c r="AK14" s="532">
        <v>37</v>
      </c>
      <c r="AL14" s="523"/>
      <c r="AM14" s="523">
        <v>0</v>
      </c>
      <c r="AN14" s="524"/>
      <c r="AO14" s="525">
        <v>21</v>
      </c>
      <c r="AP14" s="526"/>
      <c r="AQ14" s="532">
        <v>0</v>
      </c>
      <c r="AR14" s="541"/>
      <c r="AS14" s="542">
        <f t="shared" si="0"/>
        <v>208</v>
      </c>
      <c r="AT14" s="543"/>
      <c r="AU14" s="543">
        <f t="shared" si="1"/>
        <v>720</v>
      </c>
      <c r="AV14" s="543"/>
      <c r="AW14" s="543">
        <f t="shared" si="2"/>
        <v>315</v>
      </c>
      <c r="AX14" s="548"/>
    </row>
    <row r="15" spans="1:50" ht="30" customHeight="1" thickBot="1">
      <c r="A15" s="537" t="s">
        <v>151</v>
      </c>
      <c r="B15" s="538"/>
      <c r="C15" s="553">
        <v>6</v>
      </c>
      <c r="D15" s="555"/>
      <c r="E15" s="551">
        <v>1</v>
      </c>
      <c r="F15" s="552"/>
      <c r="G15" s="553">
        <v>3</v>
      </c>
      <c r="H15" s="554"/>
      <c r="I15" s="554">
        <v>149</v>
      </c>
      <c r="J15" s="555"/>
      <c r="K15" s="551">
        <v>268</v>
      </c>
      <c r="L15" s="552"/>
      <c r="M15" s="553">
        <v>479</v>
      </c>
      <c r="N15" s="554"/>
      <c r="O15" s="554">
        <v>2</v>
      </c>
      <c r="P15" s="555"/>
      <c r="Q15" s="551">
        <v>0</v>
      </c>
      <c r="R15" s="552"/>
      <c r="S15" s="553">
        <v>15</v>
      </c>
      <c r="T15" s="554"/>
      <c r="U15" s="554">
        <v>5</v>
      </c>
      <c r="V15" s="555"/>
      <c r="W15" s="551">
        <v>19</v>
      </c>
      <c r="X15" s="552"/>
      <c r="Y15" s="553">
        <v>85</v>
      </c>
      <c r="Z15" s="554"/>
      <c r="AA15" s="554">
        <v>13</v>
      </c>
      <c r="AB15" s="555"/>
      <c r="AC15" s="551">
        <v>6</v>
      </c>
      <c r="AD15" s="552"/>
      <c r="AE15" s="553">
        <v>33</v>
      </c>
      <c r="AF15" s="554"/>
      <c r="AG15" s="554">
        <v>68</v>
      </c>
      <c r="AH15" s="555"/>
      <c r="AI15" s="551">
        <v>35</v>
      </c>
      <c r="AJ15" s="552"/>
      <c r="AK15" s="553">
        <v>124</v>
      </c>
      <c r="AL15" s="554"/>
      <c r="AM15" s="554">
        <v>0</v>
      </c>
      <c r="AN15" s="555"/>
      <c r="AO15" s="551">
        <v>0</v>
      </c>
      <c r="AP15" s="552"/>
      <c r="AQ15" s="553">
        <v>41</v>
      </c>
      <c r="AR15" s="558"/>
      <c r="AS15" s="549">
        <f t="shared" si="0"/>
        <v>243</v>
      </c>
      <c r="AT15" s="550"/>
      <c r="AU15" s="550">
        <f t="shared" si="1"/>
        <v>329</v>
      </c>
      <c r="AV15" s="550"/>
      <c r="AW15" s="550">
        <f t="shared" si="2"/>
        <v>780</v>
      </c>
      <c r="AX15" s="559"/>
    </row>
    <row r="16" spans="1:50" ht="30" customHeight="1" thickTop="1" thickBot="1">
      <c r="A16" s="539" t="s">
        <v>139</v>
      </c>
      <c r="B16" s="540"/>
      <c r="C16" s="560">
        <f>SUM(C4:D15)</f>
        <v>36</v>
      </c>
      <c r="D16" s="561"/>
      <c r="E16" s="556">
        <f>SUM(E4:F15)</f>
        <v>18</v>
      </c>
      <c r="F16" s="557"/>
      <c r="G16" s="560">
        <f>SUM(G4:H15)</f>
        <v>77</v>
      </c>
      <c r="H16" s="562"/>
      <c r="I16" s="562">
        <f>SUM(I4:J15)</f>
        <v>1597</v>
      </c>
      <c r="J16" s="561"/>
      <c r="K16" s="556">
        <f>SUM(K4:L15)</f>
        <v>3408</v>
      </c>
      <c r="L16" s="557"/>
      <c r="M16" s="560">
        <f>SUM(M4:N15)</f>
        <v>5360</v>
      </c>
      <c r="N16" s="562"/>
      <c r="O16" s="562">
        <f>SUM(O4:P15)</f>
        <v>37</v>
      </c>
      <c r="P16" s="561"/>
      <c r="Q16" s="556">
        <f>SUM(Q4:R15)</f>
        <v>27</v>
      </c>
      <c r="R16" s="557"/>
      <c r="S16" s="560">
        <f>SUM(S4:T15)</f>
        <v>126</v>
      </c>
      <c r="T16" s="562"/>
      <c r="U16" s="562">
        <f>SUM(U4:V15)</f>
        <v>77</v>
      </c>
      <c r="V16" s="561"/>
      <c r="W16" s="556">
        <f>SUM(W4:X15)</f>
        <v>329</v>
      </c>
      <c r="X16" s="557"/>
      <c r="Y16" s="560">
        <f>SUM(Y4:Z15)</f>
        <v>1177</v>
      </c>
      <c r="Z16" s="562"/>
      <c r="AA16" s="562">
        <f>SUM(AA4:AB15)</f>
        <v>105</v>
      </c>
      <c r="AB16" s="561"/>
      <c r="AC16" s="556">
        <f>SUM(AC4:AD15)</f>
        <v>89</v>
      </c>
      <c r="AD16" s="557"/>
      <c r="AE16" s="560">
        <f>SUM(AE4:AF15)</f>
        <v>320</v>
      </c>
      <c r="AF16" s="562"/>
      <c r="AG16" s="562">
        <f>SUM(AG4:AH15)</f>
        <v>718</v>
      </c>
      <c r="AH16" s="561"/>
      <c r="AI16" s="556">
        <f>SUM(AI4:AJ15)</f>
        <v>488</v>
      </c>
      <c r="AJ16" s="557"/>
      <c r="AK16" s="560">
        <f>SUM(AK4:AL15)</f>
        <v>1545</v>
      </c>
      <c r="AL16" s="562"/>
      <c r="AM16" s="562">
        <f>SUM(AM4:AN15)</f>
        <v>3</v>
      </c>
      <c r="AN16" s="561"/>
      <c r="AO16" s="556">
        <f>SUM(AO4:AP15)</f>
        <v>28</v>
      </c>
      <c r="AP16" s="557"/>
      <c r="AQ16" s="560">
        <f>SUM(AQ4:AR15)</f>
        <v>343</v>
      </c>
      <c r="AR16" s="595"/>
      <c r="AS16" s="560">
        <f>SUM(AS4:AT15)</f>
        <v>2573</v>
      </c>
      <c r="AT16" s="561"/>
      <c r="AU16" s="556">
        <f>SUM(AU4:AV15)</f>
        <v>4387</v>
      </c>
      <c r="AV16" s="557"/>
      <c r="AW16" s="560">
        <f>SUM(AW4:AX15)</f>
        <v>8948</v>
      </c>
      <c r="AX16" s="594"/>
    </row>
    <row r="17" spans="1:50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</row>
    <row r="18" spans="1:50" s="18" customFormat="1" ht="39.950000000000003" customHeight="1" thickBot="1">
      <c r="A18" s="504" t="s">
        <v>154</v>
      </c>
      <c r="B18" s="504"/>
      <c r="C18" s="504"/>
      <c r="D18" s="504"/>
      <c r="E18" s="504"/>
      <c r="F18" s="504"/>
      <c r="G18" s="504"/>
      <c r="H18" s="504"/>
      <c r="I18" s="504"/>
      <c r="J18" s="504"/>
      <c r="K18" s="504"/>
      <c r="L18" s="504"/>
      <c r="M18" s="504"/>
      <c r="N18" s="504"/>
      <c r="O18" s="504"/>
      <c r="P18" s="504"/>
      <c r="Q18" s="504"/>
      <c r="R18" s="504"/>
      <c r="S18" s="504"/>
      <c r="T18" s="504"/>
      <c r="U18" s="504"/>
      <c r="V18" s="504"/>
      <c r="W18" s="504"/>
      <c r="X18" s="504"/>
      <c r="Y18" s="504"/>
      <c r="Z18" s="504"/>
      <c r="AA18" s="504"/>
      <c r="AB18" s="504"/>
      <c r="AC18" s="504"/>
      <c r="AD18" s="504"/>
      <c r="AE18" s="504"/>
      <c r="AF18" s="504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30" customHeight="1" thickBot="1">
      <c r="A19" s="586"/>
      <c r="B19" s="587"/>
      <c r="C19" s="587"/>
      <c r="D19" s="587"/>
      <c r="E19" s="587"/>
      <c r="F19" s="587"/>
      <c r="G19" s="587"/>
      <c r="H19" s="587"/>
      <c r="I19" s="587"/>
      <c r="J19" s="588"/>
      <c r="K19" s="589" t="s">
        <v>140</v>
      </c>
      <c r="L19" s="587"/>
      <c r="M19" s="587"/>
      <c r="N19" s="587" t="s">
        <v>141</v>
      </c>
      <c r="O19" s="587"/>
      <c r="P19" s="587"/>
      <c r="Q19" s="587" t="s">
        <v>142</v>
      </c>
      <c r="R19" s="587"/>
      <c r="S19" s="587"/>
      <c r="T19" s="587" t="s">
        <v>143</v>
      </c>
      <c r="U19" s="587"/>
      <c r="V19" s="587"/>
      <c r="W19" s="587" t="s">
        <v>144</v>
      </c>
      <c r="X19" s="587"/>
      <c r="Y19" s="587"/>
      <c r="Z19" s="587" t="s">
        <v>145</v>
      </c>
      <c r="AA19" s="587"/>
      <c r="AB19" s="587"/>
      <c r="AC19" s="587" t="s">
        <v>146</v>
      </c>
      <c r="AD19" s="587"/>
      <c r="AE19" s="587"/>
      <c r="AF19" s="587" t="s">
        <v>147</v>
      </c>
      <c r="AG19" s="587"/>
      <c r="AH19" s="587"/>
      <c r="AI19" s="587" t="s">
        <v>148</v>
      </c>
      <c r="AJ19" s="587"/>
      <c r="AK19" s="587"/>
      <c r="AL19" s="587" t="s">
        <v>149</v>
      </c>
      <c r="AM19" s="587"/>
      <c r="AN19" s="587"/>
      <c r="AO19" s="587" t="s">
        <v>150</v>
      </c>
      <c r="AP19" s="587"/>
      <c r="AQ19" s="587"/>
      <c r="AR19" s="587" t="s">
        <v>151</v>
      </c>
      <c r="AS19" s="587"/>
      <c r="AT19" s="593"/>
      <c r="AU19" s="589" t="s">
        <v>155</v>
      </c>
      <c r="AV19" s="587"/>
      <c r="AW19" s="587"/>
      <c r="AX19" s="588"/>
    </row>
    <row r="20" spans="1:50" ht="30" customHeight="1">
      <c r="A20" s="580" t="s">
        <v>156</v>
      </c>
      <c r="B20" s="581"/>
      <c r="C20" s="581"/>
      <c r="D20" s="581"/>
      <c r="E20" s="581"/>
      <c r="F20" s="581"/>
      <c r="G20" s="581"/>
      <c r="H20" s="581"/>
      <c r="I20" s="581"/>
      <c r="J20" s="582"/>
      <c r="K20" s="571">
        <v>197</v>
      </c>
      <c r="L20" s="572"/>
      <c r="M20" s="572"/>
      <c r="N20" s="572">
        <v>112</v>
      </c>
      <c r="O20" s="572"/>
      <c r="P20" s="572"/>
      <c r="Q20" s="572">
        <v>129</v>
      </c>
      <c r="R20" s="572"/>
      <c r="S20" s="572"/>
      <c r="T20" s="572">
        <v>141</v>
      </c>
      <c r="U20" s="572"/>
      <c r="V20" s="572"/>
      <c r="W20" s="572">
        <v>182</v>
      </c>
      <c r="X20" s="572"/>
      <c r="Y20" s="572"/>
      <c r="Z20" s="572">
        <v>120</v>
      </c>
      <c r="AA20" s="572"/>
      <c r="AB20" s="572"/>
      <c r="AC20" s="572">
        <v>93</v>
      </c>
      <c r="AD20" s="572"/>
      <c r="AE20" s="572"/>
      <c r="AF20" s="572">
        <v>142</v>
      </c>
      <c r="AG20" s="572"/>
      <c r="AH20" s="572"/>
      <c r="AI20" s="572">
        <v>115</v>
      </c>
      <c r="AJ20" s="572"/>
      <c r="AK20" s="572"/>
      <c r="AL20" s="572">
        <v>118</v>
      </c>
      <c r="AM20" s="572"/>
      <c r="AN20" s="572"/>
      <c r="AO20" s="572">
        <v>114</v>
      </c>
      <c r="AP20" s="572"/>
      <c r="AQ20" s="572"/>
      <c r="AR20" s="572">
        <v>152</v>
      </c>
      <c r="AS20" s="572"/>
      <c r="AT20" s="596"/>
      <c r="AU20" s="601">
        <f>SUM(K20:AT20)</f>
        <v>1615</v>
      </c>
      <c r="AV20" s="602"/>
      <c r="AW20" s="602"/>
      <c r="AX20" s="603"/>
    </row>
    <row r="21" spans="1:50" ht="30" customHeight="1">
      <c r="A21" s="590" t="s">
        <v>158</v>
      </c>
      <c r="B21" s="591"/>
      <c r="C21" s="591"/>
      <c r="D21" s="591"/>
      <c r="E21" s="591"/>
      <c r="F21" s="591"/>
      <c r="G21" s="591"/>
      <c r="H21" s="591"/>
      <c r="I21" s="591"/>
      <c r="J21" s="592"/>
      <c r="K21" s="576">
        <v>13</v>
      </c>
      <c r="L21" s="577"/>
      <c r="M21" s="577"/>
      <c r="N21" s="577">
        <v>6</v>
      </c>
      <c r="O21" s="577"/>
      <c r="P21" s="577"/>
      <c r="Q21" s="577">
        <v>11</v>
      </c>
      <c r="R21" s="577"/>
      <c r="S21" s="577"/>
      <c r="T21" s="577">
        <v>11</v>
      </c>
      <c r="U21" s="577"/>
      <c r="V21" s="577"/>
      <c r="W21" s="577">
        <v>16</v>
      </c>
      <c r="X21" s="577"/>
      <c r="Y21" s="577"/>
      <c r="Z21" s="577">
        <v>10</v>
      </c>
      <c r="AA21" s="577"/>
      <c r="AB21" s="577"/>
      <c r="AC21" s="577">
        <v>4</v>
      </c>
      <c r="AD21" s="577"/>
      <c r="AE21" s="577"/>
      <c r="AF21" s="577">
        <v>3</v>
      </c>
      <c r="AG21" s="577"/>
      <c r="AH21" s="577"/>
      <c r="AI21" s="577">
        <v>4</v>
      </c>
      <c r="AJ21" s="577"/>
      <c r="AK21" s="577"/>
      <c r="AL21" s="577">
        <v>8</v>
      </c>
      <c r="AM21" s="577"/>
      <c r="AN21" s="577"/>
      <c r="AO21" s="577">
        <v>11</v>
      </c>
      <c r="AP21" s="577"/>
      <c r="AQ21" s="577"/>
      <c r="AR21" s="577">
        <v>14</v>
      </c>
      <c r="AS21" s="577"/>
      <c r="AT21" s="597"/>
      <c r="AU21" s="610">
        <f>SUM(K21:AT21)</f>
        <v>111</v>
      </c>
      <c r="AV21" s="611"/>
      <c r="AW21" s="611"/>
      <c r="AX21" s="612"/>
    </row>
    <row r="22" spans="1:50" ht="30" customHeight="1">
      <c r="A22" s="583" t="s">
        <v>157</v>
      </c>
      <c r="B22" s="584"/>
      <c r="C22" s="584"/>
      <c r="D22" s="584"/>
      <c r="E22" s="584"/>
      <c r="F22" s="584"/>
      <c r="G22" s="584"/>
      <c r="H22" s="584"/>
      <c r="I22" s="584"/>
      <c r="J22" s="585"/>
      <c r="K22" s="573">
        <v>222</v>
      </c>
      <c r="L22" s="574"/>
      <c r="M22" s="574"/>
      <c r="N22" s="574">
        <v>114</v>
      </c>
      <c r="O22" s="574"/>
      <c r="P22" s="574"/>
      <c r="Q22" s="574">
        <v>126</v>
      </c>
      <c r="R22" s="574"/>
      <c r="S22" s="574"/>
      <c r="T22" s="574">
        <v>147</v>
      </c>
      <c r="U22" s="574"/>
      <c r="V22" s="574"/>
      <c r="W22" s="574">
        <v>128</v>
      </c>
      <c r="X22" s="574"/>
      <c r="Y22" s="574"/>
      <c r="Z22" s="574">
        <v>153</v>
      </c>
      <c r="AA22" s="574"/>
      <c r="AB22" s="574"/>
      <c r="AC22" s="574">
        <v>145</v>
      </c>
      <c r="AD22" s="574"/>
      <c r="AE22" s="574"/>
      <c r="AF22" s="574">
        <v>159</v>
      </c>
      <c r="AG22" s="574"/>
      <c r="AH22" s="574"/>
      <c r="AI22" s="574">
        <v>165</v>
      </c>
      <c r="AJ22" s="574"/>
      <c r="AK22" s="574"/>
      <c r="AL22" s="574">
        <v>134</v>
      </c>
      <c r="AM22" s="574"/>
      <c r="AN22" s="574"/>
      <c r="AO22" s="574">
        <v>151</v>
      </c>
      <c r="AP22" s="574"/>
      <c r="AQ22" s="574"/>
      <c r="AR22" s="574">
        <v>181</v>
      </c>
      <c r="AS22" s="574"/>
      <c r="AT22" s="599"/>
      <c r="AU22" s="604">
        <f>SUM(K22:AT22)</f>
        <v>1825</v>
      </c>
      <c r="AV22" s="605"/>
      <c r="AW22" s="605"/>
      <c r="AX22" s="606"/>
    </row>
    <row r="23" spans="1:50" ht="30" customHeight="1" thickBot="1">
      <c r="A23" s="69"/>
      <c r="B23" s="68"/>
      <c r="C23" s="564" t="s">
        <v>239</v>
      </c>
      <c r="D23" s="565"/>
      <c r="E23" s="565"/>
      <c r="F23" s="565"/>
      <c r="G23" s="565"/>
      <c r="H23" s="565"/>
      <c r="I23" s="565"/>
      <c r="J23" s="566"/>
      <c r="K23" s="575">
        <v>4</v>
      </c>
      <c r="L23" s="563"/>
      <c r="M23" s="563"/>
      <c r="N23" s="563">
        <v>4</v>
      </c>
      <c r="O23" s="563"/>
      <c r="P23" s="563"/>
      <c r="Q23" s="563">
        <v>3</v>
      </c>
      <c r="R23" s="563"/>
      <c r="S23" s="563"/>
      <c r="T23" s="563">
        <v>3</v>
      </c>
      <c r="U23" s="563"/>
      <c r="V23" s="563"/>
      <c r="W23" s="563">
        <v>2</v>
      </c>
      <c r="X23" s="563"/>
      <c r="Y23" s="563"/>
      <c r="Z23" s="563">
        <v>6</v>
      </c>
      <c r="AA23" s="563"/>
      <c r="AB23" s="563"/>
      <c r="AC23" s="563">
        <v>5</v>
      </c>
      <c r="AD23" s="563"/>
      <c r="AE23" s="563"/>
      <c r="AF23" s="563">
        <v>5</v>
      </c>
      <c r="AG23" s="563"/>
      <c r="AH23" s="563"/>
      <c r="AI23" s="563">
        <v>4</v>
      </c>
      <c r="AJ23" s="563"/>
      <c r="AK23" s="563"/>
      <c r="AL23" s="563">
        <v>12</v>
      </c>
      <c r="AM23" s="563"/>
      <c r="AN23" s="563"/>
      <c r="AO23" s="563">
        <v>5</v>
      </c>
      <c r="AP23" s="563"/>
      <c r="AQ23" s="563"/>
      <c r="AR23" s="563">
        <v>10</v>
      </c>
      <c r="AS23" s="563"/>
      <c r="AT23" s="598"/>
      <c r="AU23" s="607">
        <f>SUM(K23:AT23)</f>
        <v>63</v>
      </c>
      <c r="AV23" s="608"/>
      <c r="AW23" s="608"/>
      <c r="AX23" s="609"/>
    </row>
    <row r="24" spans="1:50" ht="30" customHeight="1" thickTop="1" thickBot="1">
      <c r="A24" s="568" t="s">
        <v>139</v>
      </c>
      <c r="B24" s="569"/>
      <c r="C24" s="569"/>
      <c r="D24" s="569"/>
      <c r="E24" s="569"/>
      <c r="F24" s="569"/>
      <c r="G24" s="569"/>
      <c r="H24" s="569"/>
      <c r="I24" s="569"/>
      <c r="J24" s="570"/>
      <c r="K24" s="578">
        <f>SUM(K20:M22)</f>
        <v>432</v>
      </c>
      <c r="L24" s="579"/>
      <c r="M24" s="579"/>
      <c r="N24" s="579">
        <f>SUM(N20:P22)</f>
        <v>232</v>
      </c>
      <c r="O24" s="579"/>
      <c r="P24" s="579"/>
      <c r="Q24" s="579">
        <f>SUM(Q20:S22)</f>
        <v>266</v>
      </c>
      <c r="R24" s="579"/>
      <c r="S24" s="579"/>
      <c r="T24" s="579">
        <f>SUM(T20:V22)</f>
        <v>299</v>
      </c>
      <c r="U24" s="579"/>
      <c r="V24" s="579"/>
      <c r="W24" s="579">
        <f>SUM(W20:Y22)</f>
        <v>326</v>
      </c>
      <c r="X24" s="579"/>
      <c r="Y24" s="579"/>
      <c r="Z24" s="579">
        <f>SUM(Z20:AB22)</f>
        <v>283</v>
      </c>
      <c r="AA24" s="579"/>
      <c r="AB24" s="579"/>
      <c r="AC24" s="579">
        <f>SUM(AC20:AE22)</f>
        <v>242</v>
      </c>
      <c r="AD24" s="579"/>
      <c r="AE24" s="579"/>
      <c r="AF24" s="579">
        <f>SUM(AF20:AH22)</f>
        <v>304</v>
      </c>
      <c r="AG24" s="579"/>
      <c r="AH24" s="579"/>
      <c r="AI24" s="579">
        <f>SUM(AI20:AK22)</f>
        <v>284</v>
      </c>
      <c r="AJ24" s="579"/>
      <c r="AK24" s="579"/>
      <c r="AL24" s="579">
        <f>SUM(AL20:AN22)</f>
        <v>260</v>
      </c>
      <c r="AM24" s="579"/>
      <c r="AN24" s="579"/>
      <c r="AO24" s="579">
        <f>SUM(AO20:AQ22)</f>
        <v>276</v>
      </c>
      <c r="AP24" s="579"/>
      <c r="AQ24" s="579"/>
      <c r="AR24" s="579">
        <f>SUM(AR20:AT22)</f>
        <v>347</v>
      </c>
      <c r="AS24" s="579"/>
      <c r="AT24" s="600"/>
      <c r="AU24" s="578">
        <f>SUM(AU20:AX22)</f>
        <v>3551</v>
      </c>
      <c r="AV24" s="579"/>
      <c r="AW24" s="579"/>
      <c r="AX24" s="613"/>
    </row>
  </sheetData>
  <sheetProtection selectLockedCells="1"/>
  <mergeCells count="444">
    <mergeCell ref="AL24:AN24"/>
    <mergeCell ref="AO24:AQ24"/>
    <mergeCell ref="AR24:AT24"/>
    <mergeCell ref="AU20:AX20"/>
    <mergeCell ref="AU22:AX22"/>
    <mergeCell ref="AU23:AX23"/>
    <mergeCell ref="AU21:AX21"/>
    <mergeCell ref="AU24:AX24"/>
    <mergeCell ref="AL21:AN21"/>
    <mergeCell ref="AO21:AQ21"/>
    <mergeCell ref="AR21:AT21"/>
    <mergeCell ref="AL23:AN23"/>
    <mergeCell ref="AO23:AQ23"/>
    <mergeCell ref="AR23:AT23"/>
    <mergeCell ref="AL22:AN22"/>
    <mergeCell ref="AO22:AQ22"/>
    <mergeCell ref="AR22:AT22"/>
    <mergeCell ref="AL20:AN20"/>
    <mergeCell ref="AO20:AQ20"/>
    <mergeCell ref="AR20:AT20"/>
    <mergeCell ref="AC24:AE24"/>
    <mergeCell ref="AC21:AE21"/>
    <mergeCell ref="AF21:AH21"/>
    <mergeCell ref="AI21:AK21"/>
    <mergeCell ref="AI24:AK24"/>
    <mergeCell ref="AC23:AE23"/>
    <mergeCell ref="AC22:AE22"/>
    <mergeCell ref="W21:Y21"/>
    <mergeCell ref="Z21:AB21"/>
    <mergeCell ref="AF24:AH24"/>
    <mergeCell ref="N22:P22"/>
    <mergeCell ref="Q22:S22"/>
    <mergeCell ref="T22:V22"/>
    <mergeCell ref="W22:Y22"/>
    <mergeCell ref="Z22:AB22"/>
    <mergeCell ref="N24:P24"/>
    <mergeCell ref="Q24:S24"/>
    <mergeCell ref="T24:V24"/>
    <mergeCell ref="W24:Y24"/>
    <mergeCell ref="Z24:AB24"/>
    <mergeCell ref="T23:V23"/>
    <mergeCell ref="W23:Y23"/>
    <mergeCell ref="Z23:AB23"/>
    <mergeCell ref="Q23:S23"/>
    <mergeCell ref="AF22:AH22"/>
    <mergeCell ref="AI22:AK22"/>
    <mergeCell ref="AF23:AH23"/>
    <mergeCell ref="AI23:AK23"/>
    <mergeCell ref="AQ16:AR16"/>
    <mergeCell ref="AC19:AE19"/>
    <mergeCell ref="AF19:AH19"/>
    <mergeCell ref="AF20:AH20"/>
    <mergeCell ref="AI20:AK20"/>
    <mergeCell ref="AM16:AN16"/>
    <mergeCell ref="AU16:AV16"/>
    <mergeCell ref="AR19:AT19"/>
    <mergeCell ref="AU19:AX19"/>
    <mergeCell ref="AW16:AX16"/>
    <mergeCell ref="AI19:AK19"/>
    <mergeCell ref="AL19:AN19"/>
    <mergeCell ref="AO19:AQ19"/>
    <mergeCell ref="AI16:AJ16"/>
    <mergeCell ref="AK16:AL16"/>
    <mergeCell ref="Q20:S20"/>
    <mergeCell ref="T20:V20"/>
    <mergeCell ref="W20:Y20"/>
    <mergeCell ref="Z20:AB20"/>
    <mergeCell ref="AC20:AE20"/>
    <mergeCell ref="A21:J21"/>
    <mergeCell ref="N20:P20"/>
    <mergeCell ref="N21:P21"/>
    <mergeCell ref="Q21:S21"/>
    <mergeCell ref="T21:V21"/>
    <mergeCell ref="A19:J19"/>
    <mergeCell ref="A18:AF18"/>
    <mergeCell ref="K19:M19"/>
    <mergeCell ref="N19:P19"/>
    <mergeCell ref="Q19:S19"/>
    <mergeCell ref="T19:V19"/>
    <mergeCell ref="W19:Y19"/>
    <mergeCell ref="Z19:AB19"/>
    <mergeCell ref="A24:J24"/>
    <mergeCell ref="K20:M20"/>
    <mergeCell ref="K22:M22"/>
    <mergeCell ref="K23:M23"/>
    <mergeCell ref="K21:M21"/>
    <mergeCell ref="K24:M24"/>
    <mergeCell ref="A20:J20"/>
    <mergeCell ref="A22:J22"/>
    <mergeCell ref="N23:P23"/>
    <mergeCell ref="C23:J23"/>
    <mergeCell ref="A1:AF1"/>
    <mergeCell ref="AC16:AD16"/>
    <mergeCell ref="AE16:AF16"/>
    <mergeCell ref="AG16:AH16"/>
    <mergeCell ref="Q16:R16"/>
    <mergeCell ref="S16:T16"/>
    <mergeCell ref="U16:V16"/>
    <mergeCell ref="W16:X16"/>
    <mergeCell ref="I11:J11"/>
    <mergeCell ref="K11:L11"/>
    <mergeCell ref="AC10:AD10"/>
    <mergeCell ref="AE10:AF10"/>
    <mergeCell ref="M16:N16"/>
    <mergeCell ref="O16:P16"/>
    <mergeCell ref="I16:J16"/>
    <mergeCell ref="Y14:Z14"/>
    <mergeCell ref="U14:V14"/>
    <mergeCell ref="W14:X14"/>
    <mergeCell ref="K16:L16"/>
    <mergeCell ref="AG10:AH10"/>
    <mergeCell ref="AI10:AJ10"/>
    <mergeCell ref="Q10:R10"/>
    <mergeCell ref="S10:T10"/>
    <mergeCell ref="U10:V10"/>
    <mergeCell ref="W10:X10"/>
    <mergeCell ref="Y10:Z10"/>
    <mergeCell ref="O15:P15"/>
    <mergeCell ref="Q15:R15"/>
    <mergeCell ref="S15:T15"/>
    <mergeCell ref="AW15:AX15"/>
    <mergeCell ref="C16:D16"/>
    <mergeCell ref="E16:F16"/>
    <mergeCell ref="G16:H16"/>
    <mergeCell ref="Y16:Z16"/>
    <mergeCell ref="AA16:AB16"/>
    <mergeCell ref="AS16:AT16"/>
    <mergeCell ref="C15:D15"/>
    <mergeCell ref="E15:F15"/>
    <mergeCell ref="G15:H15"/>
    <mergeCell ref="I15:J15"/>
    <mergeCell ref="K15:L15"/>
    <mergeCell ref="M15:N15"/>
    <mergeCell ref="AO16:AP16"/>
    <mergeCell ref="AQ15:AR15"/>
    <mergeCell ref="U15:V15"/>
    <mergeCell ref="W15:X15"/>
    <mergeCell ref="Y15:Z15"/>
    <mergeCell ref="AA15:AB15"/>
    <mergeCell ref="AC15:AD15"/>
    <mergeCell ref="AE15:AF15"/>
    <mergeCell ref="AG15:AH15"/>
    <mergeCell ref="AU13:AV13"/>
    <mergeCell ref="AK14:AL14"/>
    <mergeCell ref="AM14:AN14"/>
    <mergeCell ref="AO14:AP14"/>
    <mergeCell ref="AQ14:AR14"/>
    <mergeCell ref="AS14:AT14"/>
    <mergeCell ref="AU14:AV14"/>
    <mergeCell ref="AO13:AP13"/>
    <mergeCell ref="AQ13:AR13"/>
    <mergeCell ref="AI15:AJ15"/>
    <mergeCell ref="AK15:AL15"/>
    <mergeCell ref="AM15:AN15"/>
    <mergeCell ref="AO15:AP15"/>
    <mergeCell ref="AS15:AT15"/>
    <mergeCell ref="AS13:AT13"/>
    <mergeCell ref="AU15:AV15"/>
    <mergeCell ref="AW13:AX13"/>
    <mergeCell ref="C14:D14"/>
    <mergeCell ref="E14:F14"/>
    <mergeCell ref="G14:H14"/>
    <mergeCell ref="I14:J14"/>
    <mergeCell ref="K14:L14"/>
    <mergeCell ref="AC13:AD13"/>
    <mergeCell ref="AM13:AN13"/>
    <mergeCell ref="Q13:R13"/>
    <mergeCell ref="S13:T13"/>
    <mergeCell ref="U13:V13"/>
    <mergeCell ref="W13:X13"/>
    <mergeCell ref="Y13:Z13"/>
    <mergeCell ref="AA13:AB13"/>
    <mergeCell ref="AA14:AB14"/>
    <mergeCell ref="AC14:AD14"/>
    <mergeCell ref="AE14:AF14"/>
    <mergeCell ref="AG14:AH14"/>
    <mergeCell ref="AW14:AX14"/>
    <mergeCell ref="AE13:AF13"/>
    <mergeCell ref="AG13:AH13"/>
    <mergeCell ref="AI13:AJ13"/>
    <mergeCell ref="AK13:AL13"/>
    <mergeCell ref="M14:N14"/>
    <mergeCell ref="AI14:AJ14"/>
    <mergeCell ref="O14:P14"/>
    <mergeCell ref="Q14:R14"/>
    <mergeCell ref="S14:T14"/>
    <mergeCell ref="AS12:AT12"/>
    <mergeCell ref="AI12:AJ12"/>
    <mergeCell ref="AK12:AL12"/>
    <mergeCell ref="AM12:AN12"/>
    <mergeCell ref="AO12:AP12"/>
    <mergeCell ref="AU12:AV12"/>
    <mergeCell ref="AW12:AX12"/>
    <mergeCell ref="C13:D13"/>
    <mergeCell ref="E13:F13"/>
    <mergeCell ref="G13:H13"/>
    <mergeCell ref="I13:J13"/>
    <mergeCell ref="K13:L13"/>
    <mergeCell ref="M13:N13"/>
    <mergeCell ref="O13:P13"/>
    <mergeCell ref="AG12:AH12"/>
    <mergeCell ref="AQ12:AR12"/>
    <mergeCell ref="U12:V12"/>
    <mergeCell ref="W12:X12"/>
    <mergeCell ref="Y12:Z12"/>
    <mergeCell ref="AA12:AB12"/>
    <mergeCell ref="AC12:AD12"/>
    <mergeCell ref="AE12:AF12"/>
    <mergeCell ref="AS10:AT10"/>
    <mergeCell ref="AU10:AV10"/>
    <mergeCell ref="AW10:AX10"/>
    <mergeCell ref="AK10:AL10"/>
    <mergeCell ref="AM10:AN10"/>
    <mergeCell ref="AW11:AX11"/>
    <mergeCell ref="AQ11:AR11"/>
    <mergeCell ref="AS11:AT11"/>
    <mergeCell ref="AU11:AV11"/>
    <mergeCell ref="AO10:AP10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AK11:AL11"/>
    <mergeCell ref="AM11:AN11"/>
    <mergeCell ref="AO11:AP11"/>
    <mergeCell ref="Y11:Z11"/>
    <mergeCell ref="AA11:AB11"/>
    <mergeCell ref="AC11:AD11"/>
    <mergeCell ref="Q11:R11"/>
    <mergeCell ref="S11:T11"/>
    <mergeCell ref="U11:V11"/>
    <mergeCell ref="W11:X11"/>
    <mergeCell ref="AE11:AF11"/>
    <mergeCell ref="AG11:AH11"/>
    <mergeCell ref="AI11:AJ11"/>
    <mergeCell ref="M11:N11"/>
    <mergeCell ref="O11:P11"/>
    <mergeCell ref="AS9:AT9"/>
    <mergeCell ref="AU9:AV9"/>
    <mergeCell ref="AW9:AX9"/>
    <mergeCell ref="C10:D10"/>
    <mergeCell ref="E10:F10"/>
    <mergeCell ref="G10:H10"/>
    <mergeCell ref="I10:J10"/>
    <mergeCell ref="K10:L10"/>
    <mergeCell ref="M10:N10"/>
    <mergeCell ref="O10:P10"/>
    <mergeCell ref="AG9:AH9"/>
    <mergeCell ref="AI9:AJ9"/>
    <mergeCell ref="AK9:AL9"/>
    <mergeCell ref="AM9:AN9"/>
    <mergeCell ref="O9:P9"/>
    <mergeCell ref="Q9:R9"/>
    <mergeCell ref="S9:T9"/>
    <mergeCell ref="AA10:AB10"/>
    <mergeCell ref="AO9:AP9"/>
    <mergeCell ref="AQ9:AR9"/>
    <mergeCell ref="U9:V9"/>
    <mergeCell ref="W9:X9"/>
    <mergeCell ref="Y9:Z9"/>
    <mergeCell ref="AA9:AB9"/>
    <mergeCell ref="AC9:AD9"/>
    <mergeCell ref="AE9:AF9"/>
    <mergeCell ref="AQ10:AR10"/>
    <mergeCell ref="AQ7:AR7"/>
    <mergeCell ref="AS7:AT7"/>
    <mergeCell ref="AU7:AV7"/>
    <mergeCell ref="AW7:AX7"/>
    <mergeCell ref="AK7:AL7"/>
    <mergeCell ref="AM7:AN7"/>
    <mergeCell ref="AW8:AX8"/>
    <mergeCell ref="AK8:AL8"/>
    <mergeCell ref="AM8:AN8"/>
    <mergeCell ref="C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AC7:AD7"/>
    <mergeCell ref="AE7:AF7"/>
    <mergeCell ref="AG7:AH7"/>
    <mergeCell ref="AI7:AJ7"/>
    <mergeCell ref="Q7:R7"/>
    <mergeCell ref="S7:T7"/>
    <mergeCell ref="U7:V7"/>
    <mergeCell ref="W7:X7"/>
    <mergeCell ref="Y7:Z7"/>
    <mergeCell ref="AA7:AB7"/>
    <mergeCell ref="Q8:R8"/>
    <mergeCell ref="S8:T8"/>
    <mergeCell ref="U8:V8"/>
    <mergeCell ref="W8:X8"/>
    <mergeCell ref="M8:N8"/>
    <mergeCell ref="O8:P8"/>
    <mergeCell ref="I7:J7"/>
    <mergeCell ref="K7:L7"/>
    <mergeCell ref="M7:N7"/>
    <mergeCell ref="O7:P7"/>
    <mergeCell ref="I8:J8"/>
    <mergeCell ref="K8:L8"/>
    <mergeCell ref="AM6:AN6"/>
    <mergeCell ref="AO6:AP6"/>
    <mergeCell ref="U6:V6"/>
    <mergeCell ref="W6:X6"/>
    <mergeCell ref="Y6:Z6"/>
    <mergeCell ref="AA6:AB6"/>
    <mergeCell ref="AC6:AD6"/>
    <mergeCell ref="AO7:AP7"/>
    <mergeCell ref="AC5:AD5"/>
    <mergeCell ref="AE5:AF5"/>
    <mergeCell ref="AG5:AH5"/>
    <mergeCell ref="AI5:AJ5"/>
    <mergeCell ref="AK5:AL5"/>
    <mergeCell ref="AM5:AN5"/>
    <mergeCell ref="AO5:AP5"/>
    <mergeCell ref="AG6:AH6"/>
    <mergeCell ref="AI6:AJ6"/>
    <mergeCell ref="AS6:AT6"/>
    <mergeCell ref="AU6:AV6"/>
    <mergeCell ref="AW6:AX6"/>
    <mergeCell ref="AQ6:AR6"/>
    <mergeCell ref="AW5:AX5"/>
    <mergeCell ref="O6:P6"/>
    <mergeCell ref="Q6:R6"/>
    <mergeCell ref="S6:T6"/>
    <mergeCell ref="AE6:AF6"/>
    <mergeCell ref="AK6:AL6"/>
    <mergeCell ref="AQ4:AR4"/>
    <mergeCell ref="AS4:AT4"/>
    <mergeCell ref="AU4:AV4"/>
    <mergeCell ref="AW4:AX4"/>
    <mergeCell ref="AK4:AL4"/>
    <mergeCell ref="AM4:AN4"/>
    <mergeCell ref="AS5:AT5"/>
    <mergeCell ref="AU5:AV5"/>
    <mergeCell ref="Y5:Z5"/>
    <mergeCell ref="S4:T4"/>
    <mergeCell ref="U4:V4"/>
    <mergeCell ref="W4:X4"/>
    <mergeCell ref="Y4:Z4"/>
    <mergeCell ref="AA4:AB4"/>
    <mergeCell ref="AI4:AJ4"/>
    <mergeCell ref="AO4:AP4"/>
    <mergeCell ref="A14:B14"/>
    <mergeCell ref="A13:B13"/>
    <mergeCell ref="C5:D5"/>
    <mergeCell ref="E5:F5"/>
    <mergeCell ref="G5:H5"/>
    <mergeCell ref="AQ5:AR5"/>
    <mergeCell ref="C6:D6"/>
    <mergeCell ref="E6:F6"/>
    <mergeCell ref="G6:H6"/>
    <mergeCell ref="I6:J6"/>
    <mergeCell ref="A10:B10"/>
    <mergeCell ref="A11:B11"/>
    <mergeCell ref="A12:B12"/>
    <mergeCell ref="Q5:R5"/>
    <mergeCell ref="S5:T5"/>
    <mergeCell ref="U5:V5"/>
    <mergeCell ref="K6:L6"/>
    <mergeCell ref="M6:N6"/>
    <mergeCell ref="M5:N5"/>
    <mergeCell ref="O5:P5"/>
    <mergeCell ref="C8:D8"/>
    <mergeCell ref="E8:F8"/>
    <mergeCell ref="G8:H8"/>
    <mergeCell ref="A15:B15"/>
    <mergeCell ref="A16:B16"/>
    <mergeCell ref="C4:D4"/>
    <mergeCell ref="E4:F4"/>
    <mergeCell ref="G4:H4"/>
    <mergeCell ref="A8:B8"/>
    <mergeCell ref="A9:B9"/>
    <mergeCell ref="C11:D11"/>
    <mergeCell ref="E11:F11"/>
    <mergeCell ref="G11:H11"/>
    <mergeCell ref="A4:B4"/>
    <mergeCell ref="A5:B5"/>
    <mergeCell ref="A6:B6"/>
    <mergeCell ref="A7:B7"/>
    <mergeCell ref="C7:D7"/>
    <mergeCell ref="E7:F7"/>
    <mergeCell ref="G7:H7"/>
    <mergeCell ref="AG4:AH4"/>
    <mergeCell ref="Q4:R4"/>
    <mergeCell ref="S3:T3"/>
    <mergeCell ref="I4:J4"/>
    <mergeCell ref="K4:L4"/>
    <mergeCell ref="M4:N4"/>
    <mergeCell ref="O4:P4"/>
    <mergeCell ref="W3:X3"/>
    <mergeCell ref="Y3:Z3"/>
    <mergeCell ref="AA3:AB3"/>
    <mergeCell ref="K3:L3"/>
    <mergeCell ref="M3:N3"/>
    <mergeCell ref="I5:J5"/>
    <mergeCell ref="K5:L5"/>
    <mergeCell ref="AC4:AD4"/>
    <mergeCell ref="AE4:AF4"/>
    <mergeCell ref="AC3:AD3"/>
    <mergeCell ref="AE3:AF3"/>
    <mergeCell ref="W5:X5"/>
    <mergeCell ref="AA5:AB5"/>
    <mergeCell ref="AS2:AX2"/>
    <mergeCell ref="A2:B3"/>
    <mergeCell ref="C2:H2"/>
    <mergeCell ref="I2:N2"/>
    <mergeCell ref="C3:D3"/>
    <mergeCell ref="E3:F3"/>
    <mergeCell ref="G3:H3"/>
    <mergeCell ref="I3:J3"/>
    <mergeCell ref="O3:P3"/>
    <mergeCell ref="Q3:R3"/>
    <mergeCell ref="U3:V3"/>
    <mergeCell ref="O2:T2"/>
    <mergeCell ref="U2:Z2"/>
    <mergeCell ref="AA2:AF2"/>
    <mergeCell ref="AG2:AL2"/>
    <mergeCell ref="AM2:AR2"/>
    <mergeCell ref="AG3:AH3"/>
    <mergeCell ref="AI3:AJ3"/>
    <mergeCell ref="AU3:AV3"/>
    <mergeCell ref="AW3:AX3"/>
    <mergeCell ref="AK3:AL3"/>
    <mergeCell ref="AM3:AN3"/>
    <mergeCell ref="AO3:AP3"/>
    <mergeCell ref="AQ3:AR3"/>
    <mergeCell ref="AS3:AT3"/>
  </mergeCells>
  <phoneticPr fontId="2"/>
  <dataValidations count="2">
    <dataValidation imeMode="hiragana" allowBlank="1" showInputMessage="1" showErrorMessage="1" sqref="C23 A24 B20:J21 A20:A22"/>
    <dataValidation imeMode="off" allowBlank="1" showInputMessage="1" showErrorMessage="1" sqref="C4:AX16 K20:AX24"/>
  </dataValidations>
  <pageMargins left="0.23622047244094491" right="0.11811023622047245" top="0.70866141732283472" bottom="0.59055118110236227" header="0.31496062992125984" footer="0.31496062992125984"/>
  <pageSetup paperSize="9" firstPageNumber="56" orientation="portrait" useFirstPageNumber="1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44"/>
  <sheetViews>
    <sheetView zoomScaleNormal="100" workbookViewId="0"/>
  </sheetViews>
  <sheetFormatPr defaultRowHeight="13.5"/>
  <cols>
    <col min="1" max="1" width="17.5" style="131" customWidth="1"/>
    <col min="2" max="2" width="24.375" style="131" customWidth="1"/>
    <col min="3" max="13" width="4.75" style="131" customWidth="1"/>
    <col min="14" max="16384" width="9" style="131"/>
  </cols>
  <sheetData>
    <row r="1" spans="1:18" s="18" customFormat="1" ht="39.950000000000003" customHeight="1">
      <c r="A1" s="156" t="s">
        <v>180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s="18" customFormat="1" ht="20.100000000000001" customHeight="1" thickBot="1">
      <c r="A2" s="121" t="s">
        <v>233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74"/>
      <c r="O2" s="74"/>
      <c r="P2" s="74"/>
      <c r="Q2" s="74"/>
      <c r="R2" s="74"/>
    </row>
    <row r="3" spans="1:18" ht="30" customHeight="1">
      <c r="A3" s="614" t="s">
        <v>168</v>
      </c>
      <c r="B3" s="616" t="s">
        <v>169</v>
      </c>
      <c r="C3" s="618" t="s">
        <v>265</v>
      </c>
      <c r="D3" s="619"/>
      <c r="E3" s="620" t="s">
        <v>159</v>
      </c>
      <c r="F3" s="621"/>
      <c r="G3" s="621"/>
      <c r="H3" s="621"/>
      <c r="I3" s="621"/>
      <c r="J3" s="621"/>
      <c r="K3" s="621"/>
      <c r="L3" s="621"/>
      <c r="M3" s="622"/>
    </row>
    <row r="4" spans="1:18" ht="75.75" customHeight="1" thickBot="1">
      <c r="A4" s="615"/>
      <c r="B4" s="617"/>
      <c r="C4" s="132" t="s">
        <v>160</v>
      </c>
      <c r="D4" s="133" t="s">
        <v>161</v>
      </c>
      <c r="E4" s="134" t="s">
        <v>160</v>
      </c>
      <c r="F4" s="135" t="s">
        <v>162</v>
      </c>
      <c r="G4" s="136" t="s">
        <v>163</v>
      </c>
      <c r="H4" s="137" t="s">
        <v>266</v>
      </c>
      <c r="I4" s="137" t="s">
        <v>267</v>
      </c>
      <c r="J4" s="136" t="s">
        <v>164</v>
      </c>
      <c r="K4" s="136" t="s">
        <v>165</v>
      </c>
      <c r="L4" s="136" t="s">
        <v>166</v>
      </c>
      <c r="M4" s="138" t="s">
        <v>167</v>
      </c>
    </row>
    <row r="5" spans="1:18" ht="16.899999999999999" customHeight="1">
      <c r="A5" s="139" t="s">
        <v>170</v>
      </c>
      <c r="B5" s="157" t="s">
        <v>174</v>
      </c>
      <c r="C5" s="148" t="s">
        <v>247</v>
      </c>
      <c r="D5" s="142" t="s">
        <v>247</v>
      </c>
      <c r="E5" s="148">
        <v>10</v>
      </c>
      <c r="F5" s="147" t="s">
        <v>248</v>
      </c>
      <c r="G5" s="145" t="s">
        <v>248</v>
      </c>
      <c r="H5" s="145" t="s">
        <v>248</v>
      </c>
      <c r="I5" s="145" t="s">
        <v>248</v>
      </c>
      <c r="J5" s="145" t="s">
        <v>248</v>
      </c>
      <c r="K5" s="145" t="s">
        <v>248</v>
      </c>
      <c r="L5" s="145" t="s">
        <v>248</v>
      </c>
      <c r="M5" s="142" t="s">
        <v>248</v>
      </c>
    </row>
    <row r="6" spans="1:18" ht="16.899999999999999" customHeight="1">
      <c r="A6" s="139" t="s">
        <v>172</v>
      </c>
      <c r="B6" s="140" t="s">
        <v>268</v>
      </c>
      <c r="C6" s="148" t="s">
        <v>247</v>
      </c>
      <c r="D6" s="142" t="s">
        <v>247</v>
      </c>
      <c r="E6" s="128">
        <v>5</v>
      </c>
      <c r="F6" s="147" t="s">
        <v>248</v>
      </c>
      <c r="G6" s="145" t="s">
        <v>248</v>
      </c>
      <c r="H6" s="145" t="s">
        <v>248</v>
      </c>
      <c r="I6" s="145" t="s">
        <v>248</v>
      </c>
      <c r="J6" s="145" t="s">
        <v>248</v>
      </c>
      <c r="K6" s="145" t="s">
        <v>248</v>
      </c>
      <c r="L6" s="145" t="s">
        <v>248</v>
      </c>
      <c r="M6" s="142" t="s">
        <v>248</v>
      </c>
    </row>
    <row r="7" spans="1:18" ht="16.899999999999999" customHeight="1">
      <c r="A7" s="139" t="s">
        <v>171</v>
      </c>
      <c r="B7" s="140" t="s">
        <v>269</v>
      </c>
      <c r="C7" s="148" t="s">
        <v>247</v>
      </c>
      <c r="D7" s="142" t="s">
        <v>247</v>
      </c>
      <c r="E7" s="128">
        <v>5</v>
      </c>
      <c r="F7" s="147" t="s">
        <v>248</v>
      </c>
      <c r="G7" s="145" t="s">
        <v>248</v>
      </c>
      <c r="H7" s="145" t="s">
        <v>248</v>
      </c>
      <c r="I7" s="145" t="s">
        <v>248</v>
      </c>
      <c r="J7" s="145" t="s">
        <v>248</v>
      </c>
      <c r="K7" s="145" t="s">
        <v>248</v>
      </c>
      <c r="L7" s="145" t="s">
        <v>248</v>
      </c>
      <c r="M7" s="142" t="s">
        <v>248</v>
      </c>
    </row>
    <row r="8" spans="1:18" ht="16.899999999999999" customHeight="1">
      <c r="A8" s="139" t="s">
        <v>171</v>
      </c>
      <c r="B8" s="140" t="s">
        <v>270</v>
      </c>
      <c r="C8" s="148" t="s">
        <v>247</v>
      </c>
      <c r="D8" s="142" t="s">
        <v>247</v>
      </c>
      <c r="E8" s="128">
        <v>5</v>
      </c>
      <c r="F8" s="147" t="s">
        <v>248</v>
      </c>
      <c r="G8" s="145" t="s">
        <v>248</v>
      </c>
      <c r="H8" s="145" t="s">
        <v>248</v>
      </c>
      <c r="I8" s="145" t="s">
        <v>248</v>
      </c>
      <c r="J8" s="145" t="s">
        <v>248</v>
      </c>
      <c r="K8" s="145" t="s">
        <v>248</v>
      </c>
      <c r="L8" s="145" t="s">
        <v>248</v>
      </c>
      <c r="M8" s="142" t="s">
        <v>248</v>
      </c>
    </row>
    <row r="9" spans="1:18" ht="16.899999999999999" customHeight="1">
      <c r="A9" s="139" t="s">
        <v>171</v>
      </c>
      <c r="B9" s="140" t="s">
        <v>271</v>
      </c>
      <c r="C9" s="148" t="s">
        <v>247</v>
      </c>
      <c r="D9" s="142" t="s">
        <v>247</v>
      </c>
      <c r="E9" s="128">
        <v>5</v>
      </c>
      <c r="F9" s="147" t="s">
        <v>248</v>
      </c>
      <c r="G9" s="145" t="s">
        <v>248</v>
      </c>
      <c r="H9" s="145" t="s">
        <v>248</v>
      </c>
      <c r="I9" s="145" t="s">
        <v>248</v>
      </c>
      <c r="J9" s="145" t="s">
        <v>248</v>
      </c>
      <c r="K9" s="145" t="s">
        <v>248</v>
      </c>
      <c r="L9" s="145" t="s">
        <v>248</v>
      </c>
      <c r="M9" s="142" t="s">
        <v>248</v>
      </c>
    </row>
    <row r="10" spans="1:18" ht="16.899999999999999" customHeight="1">
      <c r="A10" s="139" t="s">
        <v>171</v>
      </c>
      <c r="B10" s="140" t="s">
        <v>272</v>
      </c>
      <c r="C10" s="148" t="s">
        <v>247</v>
      </c>
      <c r="D10" s="142" t="s">
        <v>247</v>
      </c>
      <c r="E10" s="128">
        <v>5</v>
      </c>
      <c r="F10" s="147" t="s">
        <v>248</v>
      </c>
      <c r="G10" s="145" t="s">
        <v>248</v>
      </c>
      <c r="H10" s="145" t="s">
        <v>248</v>
      </c>
      <c r="I10" s="145" t="s">
        <v>248</v>
      </c>
      <c r="J10" s="145" t="s">
        <v>248</v>
      </c>
      <c r="K10" s="145" t="s">
        <v>248</v>
      </c>
      <c r="L10" s="145" t="s">
        <v>248</v>
      </c>
      <c r="M10" s="142" t="s">
        <v>248</v>
      </c>
    </row>
    <row r="11" spans="1:18" ht="16.899999999999999" customHeight="1">
      <c r="A11" s="139" t="s">
        <v>232</v>
      </c>
      <c r="B11" s="140" t="s">
        <v>273</v>
      </c>
      <c r="C11" s="148">
        <v>10</v>
      </c>
      <c r="D11" s="146" t="s">
        <v>248</v>
      </c>
      <c r="E11" s="128">
        <v>5</v>
      </c>
      <c r="F11" s="147" t="s">
        <v>248</v>
      </c>
      <c r="G11" s="145" t="s">
        <v>248</v>
      </c>
      <c r="H11" s="145" t="s">
        <v>248</v>
      </c>
      <c r="I11" s="145" t="s">
        <v>248</v>
      </c>
      <c r="J11" s="145" t="s">
        <v>248</v>
      </c>
      <c r="K11" s="145" t="s">
        <v>248</v>
      </c>
      <c r="L11" s="145" t="s">
        <v>248</v>
      </c>
      <c r="M11" s="142" t="s">
        <v>248</v>
      </c>
    </row>
    <row r="12" spans="1:18" ht="16.899999999999999" customHeight="1">
      <c r="A12" s="139" t="s">
        <v>171</v>
      </c>
      <c r="B12" s="140" t="s">
        <v>274</v>
      </c>
      <c r="C12" s="148">
        <v>10</v>
      </c>
      <c r="D12" s="142" t="s">
        <v>248</v>
      </c>
      <c r="E12" s="128">
        <v>5</v>
      </c>
      <c r="F12" s="147" t="s">
        <v>248</v>
      </c>
      <c r="G12" s="145" t="s">
        <v>248</v>
      </c>
      <c r="H12" s="145" t="s">
        <v>248</v>
      </c>
      <c r="I12" s="145" t="s">
        <v>248</v>
      </c>
      <c r="J12" s="145" t="s">
        <v>248</v>
      </c>
      <c r="K12" s="145" t="s">
        <v>248</v>
      </c>
      <c r="L12" s="145" t="s">
        <v>248</v>
      </c>
      <c r="M12" s="142" t="s">
        <v>248</v>
      </c>
    </row>
    <row r="13" spans="1:18" ht="16.899999999999999" customHeight="1">
      <c r="A13" s="139" t="s">
        <v>171</v>
      </c>
      <c r="B13" s="140" t="s">
        <v>275</v>
      </c>
      <c r="C13" s="148">
        <v>10</v>
      </c>
      <c r="D13" s="142" t="s">
        <v>248</v>
      </c>
      <c r="E13" s="128">
        <v>5</v>
      </c>
      <c r="F13" s="147" t="s">
        <v>248</v>
      </c>
      <c r="G13" s="145" t="s">
        <v>248</v>
      </c>
      <c r="H13" s="145" t="s">
        <v>248</v>
      </c>
      <c r="I13" s="145" t="s">
        <v>248</v>
      </c>
      <c r="J13" s="145" t="s">
        <v>248</v>
      </c>
      <c r="K13" s="145" t="s">
        <v>248</v>
      </c>
      <c r="L13" s="145" t="s">
        <v>248</v>
      </c>
      <c r="M13" s="142" t="s">
        <v>248</v>
      </c>
    </row>
    <row r="14" spans="1:18" ht="16.899999999999999" customHeight="1">
      <c r="A14" s="139" t="s">
        <v>171</v>
      </c>
      <c r="B14" s="140" t="s">
        <v>276</v>
      </c>
      <c r="C14" s="148">
        <v>10</v>
      </c>
      <c r="D14" s="142" t="s">
        <v>248</v>
      </c>
      <c r="E14" s="128">
        <v>5</v>
      </c>
      <c r="F14" s="147" t="s">
        <v>248</v>
      </c>
      <c r="G14" s="145" t="s">
        <v>248</v>
      </c>
      <c r="H14" s="145" t="s">
        <v>248</v>
      </c>
      <c r="I14" s="145" t="s">
        <v>248</v>
      </c>
      <c r="J14" s="145" t="s">
        <v>248</v>
      </c>
      <c r="K14" s="145" t="s">
        <v>248</v>
      </c>
      <c r="L14" s="145" t="s">
        <v>248</v>
      </c>
      <c r="M14" s="142" t="s">
        <v>248</v>
      </c>
    </row>
    <row r="15" spans="1:18" ht="16.899999999999999" customHeight="1">
      <c r="A15" s="139" t="s">
        <v>173</v>
      </c>
      <c r="B15" s="117" t="s">
        <v>277</v>
      </c>
      <c r="C15" s="148">
        <v>10</v>
      </c>
      <c r="D15" s="142" t="s">
        <v>248</v>
      </c>
      <c r="E15" s="128">
        <v>5</v>
      </c>
      <c r="F15" s="147" t="s">
        <v>248</v>
      </c>
      <c r="G15" s="145" t="s">
        <v>248</v>
      </c>
      <c r="H15" s="145" t="s">
        <v>248</v>
      </c>
      <c r="I15" s="145" t="s">
        <v>248</v>
      </c>
      <c r="J15" s="145" t="s">
        <v>248</v>
      </c>
      <c r="K15" s="145" t="s">
        <v>248</v>
      </c>
      <c r="L15" s="145" t="s">
        <v>248</v>
      </c>
      <c r="M15" s="142" t="s">
        <v>248</v>
      </c>
    </row>
    <row r="16" spans="1:18" ht="16.899999999999999" customHeight="1">
      <c r="A16" s="139" t="s">
        <v>171</v>
      </c>
      <c r="B16" s="117" t="s">
        <v>278</v>
      </c>
      <c r="C16" s="148">
        <v>10</v>
      </c>
      <c r="D16" s="142" t="s">
        <v>248</v>
      </c>
      <c r="E16" s="128">
        <v>5</v>
      </c>
      <c r="F16" s="147" t="s">
        <v>248</v>
      </c>
      <c r="G16" s="145" t="s">
        <v>248</v>
      </c>
      <c r="H16" s="145" t="s">
        <v>248</v>
      </c>
      <c r="I16" s="145" t="s">
        <v>248</v>
      </c>
      <c r="J16" s="145" t="s">
        <v>248</v>
      </c>
      <c r="K16" s="145" t="s">
        <v>248</v>
      </c>
      <c r="L16" s="145" t="s">
        <v>248</v>
      </c>
      <c r="M16" s="142" t="s">
        <v>248</v>
      </c>
    </row>
    <row r="17" spans="1:13" ht="16.899999999999999" customHeight="1">
      <c r="A17" s="139" t="s">
        <v>171</v>
      </c>
      <c r="B17" s="117" t="s">
        <v>279</v>
      </c>
      <c r="C17" s="148">
        <v>10</v>
      </c>
      <c r="D17" s="142" t="s">
        <v>248</v>
      </c>
      <c r="E17" s="128">
        <v>5</v>
      </c>
      <c r="F17" s="147" t="s">
        <v>248</v>
      </c>
      <c r="G17" s="145" t="s">
        <v>248</v>
      </c>
      <c r="H17" s="145" t="s">
        <v>248</v>
      </c>
      <c r="I17" s="145" t="s">
        <v>248</v>
      </c>
      <c r="J17" s="145" t="s">
        <v>248</v>
      </c>
      <c r="K17" s="145" t="s">
        <v>248</v>
      </c>
      <c r="L17" s="145" t="s">
        <v>248</v>
      </c>
      <c r="M17" s="142" t="s">
        <v>248</v>
      </c>
    </row>
    <row r="18" spans="1:13" ht="16.899999999999999" customHeight="1">
      <c r="A18" s="139" t="s">
        <v>171</v>
      </c>
      <c r="B18" s="117" t="s">
        <v>280</v>
      </c>
      <c r="C18" s="148">
        <v>10</v>
      </c>
      <c r="D18" s="142" t="s">
        <v>248</v>
      </c>
      <c r="E18" s="128">
        <v>5</v>
      </c>
      <c r="F18" s="147" t="s">
        <v>248</v>
      </c>
      <c r="G18" s="145" t="s">
        <v>248</v>
      </c>
      <c r="H18" s="145" t="s">
        <v>248</v>
      </c>
      <c r="I18" s="145" t="s">
        <v>248</v>
      </c>
      <c r="J18" s="145" t="s">
        <v>248</v>
      </c>
      <c r="K18" s="145" t="s">
        <v>248</v>
      </c>
      <c r="L18" s="145" t="s">
        <v>248</v>
      </c>
      <c r="M18" s="142" t="s">
        <v>248</v>
      </c>
    </row>
    <row r="19" spans="1:13" ht="16.899999999999999" customHeight="1">
      <c r="A19" s="139" t="s">
        <v>171</v>
      </c>
      <c r="B19" s="117" t="s">
        <v>281</v>
      </c>
      <c r="C19" s="148">
        <v>10</v>
      </c>
      <c r="D19" s="142" t="s">
        <v>248</v>
      </c>
      <c r="E19" s="128">
        <v>5</v>
      </c>
      <c r="F19" s="147" t="s">
        <v>248</v>
      </c>
      <c r="G19" s="145" t="s">
        <v>248</v>
      </c>
      <c r="H19" s="145" t="s">
        <v>248</v>
      </c>
      <c r="I19" s="145" t="s">
        <v>248</v>
      </c>
      <c r="J19" s="145" t="s">
        <v>248</v>
      </c>
      <c r="K19" s="145" t="s">
        <v>248</v>
      </c>
      <c r="L19" s="145" t="s">
        <v>248</v>
      </c>
      <c r="M19" s="142" t="s">
        <v>248</v>
      </c>
    </row>
    <row r="20" spans="1:13" ht="16.899999999999999" customHeight="1">
      <c r="A20" s="139" t="s">
        <v>171</v>
      </c>
      <c r="B20" s="117" t="s">
        <v>282</v>
      </c>
      <c r="C20" s="148">
        <v>10</v>
      </c>
      <c r="D20" s="142" t="s">
        <v>248</v>
      </c>
      <c r="E20" s="128">
        <v>5</v>
      </c>
      <c r="F20" s="147" t="s">
        <v>248</v>
      </c>
      <c r="G20" s="145" t="s">
        <v>248</v>
      </c>
      <c r="H20" s="145" t="s">
        <v>248</v>
      </c>
      <c r="I20" s="145" t="s">
        <v>248</v>
      </c>
      <c r="J20" s="145" t="s">
        <v>248</v>
      </c>
      <c r="K20" s="145" t="s">
        <v>248</v>
      </c>
      <c r="L20" s="145" t="s">
        <v>248</v>
      </c>
      <c r="M20" s="142" t="s">
        <v>248</v>
      </c>
    </row>
    <row r="21" spans="1:13" ht="16.899999999999999" customHeight="1">
      <c r="A21" s="139" t="s">
        <v>171</v>
      </c>
      <c r="B21" s="117" t="s">
        <v>283</v>
      </c>
      <c r="C21" s="148">
        <v>10</v>
      </c>
      <c r="D21" s="142" t="s">
        <v>248</v>
      </c>
      <c r="E21" s="128">
        <v>5</v>
      </c>
      <c r="F21" s="147" t="s">
        <v>248</v>
      </c>
      <c r="G21" s="145" t="s">
        <v>248</v>
      </c>
      <c r="H21" s="145" t="s">
        <v>248</v>
      </c>
      <c r="I21" s="145" t="s">
        <v>248</v>
      </c>
      <c r="J21" s="145" t="s">
        <v>248</v>
      </c>
      <c r="K21" s="145" t="s">
        <v>248</v>
      </c>
      <c r="L21" s="145" t="s">
        <v>248</v>
      </c>
      <c r="M21" s="142" t="s">
        <v>248</v>
      </c>
    </row>
    <row r="22" spans="1:13" ht="16.899999999999999" customHeight="1">
      <c r="A22" s="139" t="s">
        <v>171</v>
      </c>
      <c r="B22" s="117" t="s">
        <v>284</v>
      </c>
      <c r="C22" s="148">
        <v>10</v>
      </c>
      <c r="D22" s="142" t="s">
        <v>248</v>
      </c>
      <c r="E22" s="128">
        <v>5</v>
      </c>
      <c r="F22" s="147" t="s">
        <v>248</v>
      </c>
      <c r="G22" s="145" t="s">
        <v>248</v>
      </c>
      <c r="H22" s="145" t="s">
        <v>248</v>
      </c>
      <c r="I22" s="145" t="s">
        <v>248</v>
      </c>
      <c r="J22" s="145" t="s">
        <v>248</v>
      </c>
      <c r="K22" s="145" t="s">
        <v>248</v>
      </c>
      <c r="L22" s="145" t="s">
        <v>248</v>
      </c>
      <c r="M22" s="142" t="s">
        <v>248</v>
      </c>
    </row>
    <row r="23" spans="1:13" ht="16.899999999999999" customHeight="1">
      <c r="A23" s="139" t="s">
        <v>171</v>
      </c>
      <c r="B23" s="117" t="s">
        <v>285</v>
      </c>
      <c r="C23" s="148">
        <v>10</v>
      </c>
      <c r="D23" s="142" t="s">
        <v>248</v>
      </c>
      <c r="E23" s="128">
        <v>5</v>
      </c>
      <c r="F23" s="147" t="s">
        <v>248</v>
      </c>
      <c r="G23" s="145" t="s">
        <v>248</v>
      </c>
      <c r="H23" s="145" t="s">
        <v>248</v>
      </c>
      <c r="I23" s="145" t="s">
        <v>248</v>
      </c>
      <c r="J23" s="145" t="s">
        <v>248</v>
      </c>
      <c r="K23" s="145" t="s">
        <v>248</v>
      </c>
      <c r="L23" s="145" t="s">
        <v>248</v>
      </c>
      <c r="M23" s="142" t="s">
        <v>248</v>
      </c>
    </row>
    <row r="24" spans="1:13" ht="16.899999999999999" customHeight="1">
      <c r="A24" s="139" t="s">
        <v>171</v>
      </c>
      <c r="B24" s="117" t="s">
        <v>286</v>
      </c>
      <c r="C24" s="148">
        <v>10</v>
      </c>
      <c r="D24" s="142" t="s">
        <v>248</v>
      </c>
      <c r="E24" s="128">
        <v>5</v>
      </c>
      <c r="F24" s="147" t="s">
        <v>248</v>
      </c>
      <c r="G24" s="145" t="s">
        <v>248</v>
      </c>
      <c r="H24" s="145" t="s">
        <v>248</v>
      </c>
      <c r="I24" s="145" t="s">
        <v>248</v>
      </c>
      <c r="J24" s="145" t="s">
        <v>248</v>
      </c>
      <c r="K24" s="145" t="s">
        <v>248</v>
      </c>
      <c r="L24" s="145" t="s">
        <v>248</v>
      </c>
      <c r="M24" s="142" t="s">
        <v>248</v>
      </c>
    </row>
    <row r="25" spans="1:13" ht="16.899999999999999" customHeight="1">
      <c r="A25" s="139" t="s">
        <v>171</v>
      </c>
      <c r="B25" s="117" t="s">
        <v>287</v>
      </c>
      <c r="C25" s="148">
        <v>10</v>
      </c>
      <c r="D25" s="142" t="s">
        <v>248</v>
      </c>
      <c r="E25" s="128">
        <v>5</v>
      </c>
      <c r="F25" s="147" t="s">
        <v>248</v>
      </c>
      <c r="G25" s="145" t="s">
        <v>248</v>
      </c>
      <c r="H25" s="145" t="s">
        <v>248</v>
      </c>
      <c r="I25" s="145" t="s">
        <v>248</v>
      </c>
      <c r="J25" s="145" t="s">
        <v>248</v>
      </c>
      <c r="K25" s="145" t="s">
        <v>248</v>
      </c>
      <c r="L25" s="145" t="s">
        <v>248</v>
      </c>
      <c r="M25" s="142" t="s">
        <v>248</v>
      </c>
    </row>
    <row r="26" spans="1:13" ht="16.899999999999999" customHeight="1">
      <c r="A26" s="139" t="s">
        <v>171</v>
      </c>
      <c r="B26" s="117" t="s">
        <v>288</v>
      </c>
      <c r="C26" s="148">
        <v>10</v>
      </c>
      <c r="D26" s="142" t="s">
        <v>248</v>
      </c>
      <c r="E26" s="128">
        <v>5</v>
      </c>
      <c r="F26" s="147" t="s">
        <v>248</v>
      </c>
      <c r="G26" s="145" t="s">
        <v>248</v>
      </c>
      <c r="H26" s="145" t="s">
        <v>248</v>
      </c>
      <c r="I26" s="145" t="s">
        <v>248</v>
      </c>
      <c r="J26" s="145" t="s">
        <v>248</v>
      </c>
      <c r="K26" s="145" t="s">
        <v>248</v>
      </c>
      <c r="L26" s="145" t="s">
        <v>248</v>
      </c>
      <c r="M26" s="142" t="s">
        <v>248</v>
      </c>
    </row>
    <row r="27" spans="1:13" ht="16.899999999999999" customHeight="1">
      <c r="A27" s="139" t="s">
        <v>171</v>
      </c>
      <c r="B27" s="117" t="s">
        <v>289</v>
      </c>
      <c r="C27" s="148">
        <v>10</v>
      </c>
      <c r="D27" s="142" t="s">
        <v>248</v>
      </c>
      <c r="E27" s="128">
        <v>5</v>
      </c>
      <c r="F27" s="147" t="s">
        <v>248</v>
      </c>
      <c r="G27" s="145" t="s">
        <v>248</v>
      </c>
      <c r="H27" s="145" t="s">
        <v>248</v>
      </c>
      <c r="I27" s="145" t="s">
        <v>248</v>
      </c>
      <c r="J27" s="145" t="s">
        <v>248</v>
      </c>
      <c r="K27" s="145" t="s">
        <v>248</v>
      </c>
      <c r="L27" s="145" t="s">
        <v>248</v>
      </c>
      <c r="M27" s="142" t="s">
        <v>248</v>
      </c>
    </row>
    <row r="28" spans="1:13" ht="16.899999999999999" customHeight="1">
      <c r="A28" s="139" t="s">
        <v>171</v>
      </c>
      <c r="B28" s="117" t="s">
        <v>179</v>
      </c>
      <c r="C28" s="148">
        <v>10</v>
      </c>
      <c r="D28" s="142" t="s">
        <v>248</v>
      </c>
      <c r="E28" s="128">
        <v>5</v>
      </c>
      <c r="F28" s="147" t="s">
        <v>248</v>
      </c>
      <c r="G28" s="145" t="s">
        <v>248</v>
      </c>
      <c r="H28" s="145" t="s">
        <v>248</v>
      </c>
      <c r="I28" s="145" t="s">
        <v>248</v>
      </c>
      <c r="J28" s="145" t="s">
        <v>248</v>
      </c>
      <c r="K28" s="145" t="s">
        <v>248</v>
      </c>
      <c r="L28" s="145" t="s">
        <v>248</v>
      </c>
      <c r="M28" s="142" t="s">
        <v>248</v>
      </c>
    </row>
    <row r="29" spans="1:13" ht="16.899999999999999" customHeight="1">
      <c r="A29" s="139" t="s">
        <v>171</v>
      </c>
      <c r="B29" s="117" t="s">
        <v>175</v>
      </c>
      <c r="C29" s="148">
        <v>10</v>
      </c>
      <c r="D29" s="142" t="s">
        <v>248</v>
      </c>
      <c r="E29" s="128">
        <v>5</v>
      </c>
      <c r="F29" s="147" t="s">
        <v>248</v>
      </c>
      <c r="G29" s="145" t="s">
        <v>248</v>
      </c>
      <c r="H29" s="145" t="s">
        <v>248</v>
      </c>
      <c r="I29" s="145" t="s">
        <v>248</v>
      </c>
      <c r="J29" s="145" t="s">
        <v>248</v>
      </c>
      <c r="K29" s="145" t="s">
        <v>248</v>
      </c>
      <c r="L29" s="145" t="s">
        <v>248</v>
      </c>
      <c r="M29" s="142" t="s">
        <v>248</v>
      </c>
    </row>
    <row r="30" spans="1:13" ht="16.899999999999999" customHeight="1">
      <c r="A30" s="139" t="s">
        <v>171</v>
      </c>
      <c r="B30" s="117" t="s">
        <v>176</v>
      </c>
      <c r="C30" s="148">
        <v>10</v>
      </c>
      <c r="D30" s="142" t="s">
        <v>248</v>
      </c>
      <c r="E30" s="128">
        <v>5</v>
      </c>
      <c r="F30" s="147" t="s">
        <v>248</v>
      </c>
      <c r="G30" s="145" t="s">
        <v>248</v>
      </c>
      <c r="H30" s="145" t="s">
        <v>248</v>
      </c>
      <c r="I30" s="145" t="s">
        <v>248</v>
      </c>
      <c r="J30" s="145" t="s">
        <v>248</v>
      </c>
      <c r="K30" s="145" t="s">
        <v>248</v>
      </c>
      <c r="L30" s="145" t="s">
        <v>248</v>
      </c>
      <c r="M30" s="142" t="s">
        <v>248</v>
      </c>
    </row>
    <row r="31" spans="1:13" ht="16.899999999999999" customHeight="1">
      <c r="A31" s="139" t="s">
        <v>171</v>
      </c>
      <c r="B31" s="117" t="s">
        <v>177</v>
      </c>
      <c r="C31" s="148">
        <v>10</v>
      </c>
      <c r="D31" s="142" t="s">
        <v>248</v>
      </c>
      <c r="E31" s="128">
        <v>5</v>
      </c>
      <c r="F31" s="147" t="s">
        <v>248</v>
      </c>
      <c r="G31" s="145" t="s">
        <v>248</v>
      </c>
      <c r="H31" s="145" t="s">
        <v>248</v>
      </c>
      <c r="I31" s="145" t="s">
        <v>248</v>
      </c>
      <c r="J31" s="145" t="s">
        <v>248</v>
      </c>
      <c r="K31" s="145" t="s">
        <v>248</v>
      </c>
      <c r="L31" s="145" t="s">
        <v>248</v>
      </c>
      <c r="M31" s="142" t="s">
        <v>248</v>
      </c>
    </row>
    <row r="32" spans="1:13" ht="16.899999999999999" customHeight="1">
      <c r="A32" s="139" t="s">
        <v>171</v>
      </c>
      <c r="B32" s="117" t="s">
        <v>182</v>
      </c>
      <c r="C32" s="148">
        <v>10</v>
      </c>
      <c r="D32" s="142" t="s">
        <v>248</v>
      </c>
      <c r="E32" s="128">
        <v>5</v>
      </c>
      <c r="F32" s="147" t="s">
        <v>248</v>
      </c>
      <c r="G32" s="145" t="s">
        <v>248</v>
      </c>
      <c r="H32" s="145" t="s">
        <v>248</v>
      </c>
      <c r="I32" s="145" t="s">
        <v>248</v>
      </c>
      <c r="J32" s="145" t="s">
        <v>248</v>
      </c>
      <c r="K32" s="145" t="s">
        <v>248</v>
      </c>
      <c r="L32" s="145" t="s">
        <v>248</v>
      </c>
      <c r="M32" s="142" t="s">
        <v>248</v>
      </c>
    </row>
    <row r="33" spans="1:13" ht="16.899999999999999" customHeight="1">
      <c r="A33" s="139" t="s">
        <v>171</v>
      </c>
      <c r="B33" s="117" t="s">
        <v>290</v>
      </c>
      <c r="C33" s="148">
        <v>10</v>
      </c>
      <c r="D33" s="142" t="s">
        <v>248</v>
      </c>
      <c r="E33" s="128">
        <v>5</v>
      </c>
      <c r="F33" s="147" t="s">
        <v>248</v>
      </c>
      <c r="G33" s="145" t="s">
        <v>248</v>
      </c>
      <c r="H33" s="145" t="s">
        <v>248</v>
      </c>
      <c r="I33" s="145" t="s">
        <v>248</v>
      </c>
      <c r="J33" s="145" t="s">
        <v>248</v>
      </c>
      <c r="K33" s="145" t="s">
        <v>248</v>
      </c>
      <c r="L33" s="145" t="s">
        <v>248</v>
      </c>
      <c r="M33" s="142" t="s">
        <v>248</v>
      </c>
    </row>
    <row r="34" spans="1:13" ht="16.899999999999999" customHeight="1">
      <c r="A34" s="139" t="s">
        <v>171</v>
      </c>
      <c r="B34" s="117" t="s">
        <v>178</v>
      </c>
      <c r="C34" s="148">
        <v>10</v>
      </c>
      <c r="D34" s="142" t="s">
        <v>248</v>
      </c>
      <c r="E34" s="128">
        <v>5</v>
      </c>
      <c r="F34" s="147" t="s">
        <v>248</v>
      </c>
      <c r="G34" s="145" t="s">
        <v>248</v>
      </c>
      <c r="H34" s="145" t="s">
        <v>248</v>
      </c>
      <c r="I34" s="145" t="s">
        <v>248</v>
      </c>
      <c r="J34" s="145" t="s">
        <v>248</v>
      </c>
      <c r="K34" s="145" t="s">
        <v>248</v>
      </c>
      <c r="L34" s="145" t="s">
        <v>248</v>
      </c>
      <c r="M34" s="142" t="s">
        <v>248</v>
      </c>
    </row>
    <row r="35" spans="1:13" ht="16.899999999999999" customHeight="1">
      <c r="A35" s="139" t="s">
        <v>171</v>
      </c>
      <c r="B35" s="117" t="s">
        <v>291</v>
      </c>
      <c r="C35" s="148">
        <v>10</v>
      </c>
      <c r="D35" s="142" t="s">
        <v>248</v>
      </c>
      <c r="E35" s="128">
        <v>5</v>
      </c>
      <c r="F35" s="147" t="s">
        <v>248</v>
      </c>
      <c r="G35" s="145" t="s">
        <v>248</v>
      </c>
      <c r="H35" s="145" t="s">
        <v>248</v>
      </c>
      <c r="I35" s="145" t="s">
        <v>248</v>
      </c>
      <c r="J35" s="145" t="s">
        <v>248</v>
      </c>
      <c r="K35" s="145" t="s">
        <v>248</v>
      </c>
      <c r="L35" s="145" t="s">
        <v>248</v>
      </c>
      <c r="M35" s="142" t="s">
        <v>248</v>
      </c>
    </row>
    <row r="36" spans="1:13" ht="16.899999999999999" customHeight="1">
      <c r="A36" s="139" t="s">
        <v>171</v>
      </c>
      <c r="B36" s="117" t="s">
        <v>292</v>
      </c>
      <c r="C36" s="148">
        <v>10</v>
      </c>
      <c r="D36" s="142" t="s">
        <v>248</v>
      </c>
      <c r="E36" s="128">
        <v>5</v>
      </c>
      <c r="F36" s="147" t="s">
        <v>248</v>
      </c>
      <c r="G36" s="145" t="s">
        <v>248</v>
      </c>
      <c r="H36" s="145" t="s">
        <v>248</v>
      </c>
      <c r="I36" s="145" t="s">
        <v>248</v>
      </c>
      <c r="J36" s="145" t="s">
        <v>248</v>
      </c>
      <c r="K36" s="145" t="s">
        <v>248</v>
      </c>
      <c r="L36" s="145" t="s">
        <v>248</v>
      </c>
      <c r="M36" s="142" t="s">
        <v>248</v>
      </c>
    </row>
    <row r="37" spans="1:13" ht="16.899999999999999" customHeight="1">
      <c r="A37" s="139" t="s">
        <v>171</v>
      </c>
      <c r="B37" s="117" t="s">
        <v>293</v>
      </c>
      <c r="C37" s="148">
        <v>10</v>
      </c>
      <c r="D37" s="142" t="s">
        <v>248</v>
      </c>
      <c r="E37" s="128">
        <v>5</v>
      </c>
      <c r="F37" s="147" t="s">
        <v>248</v>
      </c>
      <c r="G37" s="145" t="s">
        <v>248</v>
      </c>
      <c r="H37" s="145" t="s">
        <v>248</v>
      </c>
      <c r="I37" s="145" t="s">
        <v>248</v>
      </c>
      <c r="J37" s="145" t="s">
        <v>248</v>
      </c>
      <c r="K37" s="145" t="s">
        <v>248</v>
      </c>
      <c r="L37" s="145" t="s">
        <v>248</v>
      </c>
      <c r="M37" s="142" t="s">
        <v>248</v>
      </c>
    </row>
    <row r="38" spans="1:13" ht="16.899999999999999" customHeight="1">
      <c r="A38" s="139" t="s">
        <v>171</v>
      </c>
      <c r="B38" s="117" t="s">
        <v>294</v>
      </c>
      <c r="C38" s="148">
        <v>10</v>
      </c>
      <c r="D38" s="142" t="s">
        <v>248</v>
      </c>
      <c r="E38" s="128">
        <v>5</v>
      </c>
      <c r="F38" s="147" t="s">
        <v>248</v>
      </c>
      <c r="G38" s="145" t="s">
        <v>248</v>
      </c>
      <c r="H38" s="145" t="s">
        <v>248</v>
      </c>
      <c r="I38" s="145" t="s">
        <v>248</v>
      </c>
      <c r="J38" s="145" t="s">
        <v>248</v>
      </c>
      <c r="K38" s="145" t="s">
        <v>248</v>
      </c>
      <c r="L38" s="145" t="s">
        <v>248</v>
      </c>
      <c r="M38" s="142" t="s">
        <v>248</v>
      </c>
    </row>
    <row r="39" spans="1:13" ht="16.899999999999999" customHeight="1">
      <c r="A39" s="139" t="s">
        <v>171</v>
      </c>
      <c r="B39" s="117" t="s">
        <v>295</v>
      </c>
      <c r="C39" s="148">
        <v>10</v>
      </c>
      <c r="D39" s="142" t="s">
        <v>248</v>
      </c>
      <c r="E39" s="128">
        <v>5</v>
      </c>
      <c r="F39" s="147" t="s">
        <v>248</v>
      </c>
      <c r="G39" s="145" t="s">
        <v>248</v>
      </c>
      <c r="H39" s="145" t="s">
        <v>248</v>
      </c>
      <c r="I39" s="145" t="s">
        <v>248</v>
      </c>
      <c r="J39" s="145" t="s">
        <v>248</v>
      </c>
      <c r="K39" s="145" t="s">
        <v>248</v>
      </c>
      <c r="L39" s="145" t="s">
        <v>248</v>
      </c>
      <c r="M39" s="142" t="s">
        <v>248</v>
      </c>
    </row>
    <row r="40" spans="1:13" ht="16.899999999999999" customHeight="1">
      <c r="A40" s="139" t="s">
        <v>171</v>
      </c>
      <c r="B40" s="117" t="s">
        <v>296</v>
      </c>
      <c r="C40" s="148">
        <v>10</v>
      </c>
      <c r="D40" s="142" t="s">
        <v>248</v>
      </c>
      <c r="E40" s="128">
        <v>5</v>
      </c>
      <c r="F40" s="147" t="s">
        <v>248</v>
      </c>
      <c r="G40" s="145" t="s">
        <v>248</v>
      </c>
      <c r="H40" s="145" t="s">
        <v>248</v>
      </c>
      <c r="I40" s="145" t="s">
        <v>248</v>
      </c>
      <c r="J40" s="145" t="s">
        <v>248</v>
      </c>
      <c r="K40" s="145" t="s">
        <v>248</v>
      </c>
      <c r="L40" s="145" t="s">
        <v>248</v>
      </c>
      <c r="M40" s="142" t="s">
        <v>248</v>
      </c>
    </row>
    <row r="41" spans="1:13" ht="16.899999999999999" customHeight="1">
      <c r="A41" s="139" t="s">
        <v>171</v>
      </c>
      <c r="B41" s="117" t="s">
        <v>297</v>
      </c>
      <c r="C41" s="148">
        <v>10</v>
      </c>
      <c r="D41" s="142" t="s">
        <v>248</v>
      </c>
      <c r="E41" s="128">
        <v>5</v>
      </c>
      <c r="F41" s="147" t="s">
        <v>248</v>
      </c>
      <c r="G41" s="145" t="s">
        <v>248</v>
      </c>
      <c r="H41" s="145" t="s">
        <v>248</v>
      </c>
      <c r="I41" s="145" t="s">
        <v>248</v>
      </c>
      <c r="J41" s="145" t="s">
        <v>248</v>
      </c>
      <c r="K41" s="145" t="s">
        <v>248</v>
      </c>
      <c r="L41" s="145" t="s">
        <v>248</v>
      </c>
      <c r="M41" s="142" t="s">
        <v>248</v>
      </c>
    </row>
    <row r="42" spans="1:13" ht="16.899999999999999" customHeight="1">
      <c r="A42" s="139" t="s">
        <v>171</v>
      </c>
      <c r="B42" s="117" t="s">
        <v>298</v>
      </c>
      <c r="C42" s="148">
        <v>10</v>
      </c>
      <c r="D42" s="146" t="s">
        <v>248</v>
      </c>
      <c r="E42" s="128">
        <v>5</v>
      </c>
      <c r="F42" s="143" t="s">
        <v>248</v>
      </c>
      <c r="G42" s="144" t="s">
        <v>248</v>
      </c>
      <c r="H42" s="144" t="s">
        <v>248</v>
      </c>
      <c r="I42" s="144" t="s">
        <v>248</v>
      </c>
      <c r="J42" s="144" t="s">
        <v>248</v>
      </c>
      <c r="K42" s="144" t="s">
        <v>248</v>
      </c>
      <c r="L42" s="144" t="s">
        <v>248</v>
      </c>
      <c r="M42" s="146" t="s">
        <v>248</v>
      </c>
    </row>
    <row r="43" spans="1:13" ht="16.899999999999999" customHeight="1" thickBot="1">
      <c r="A43" s="158" t="s">
        <v>171</v>
      </c>
      <c r="B43" s="159" t="s">
        <v>299</v>
      </c>
      <c r="C43" s="160">
        <v>10</v>
      </c>
      <c r="D43" s="152" t="s">
        <v>248</v>
      </c>
      <c r="E43" s="151">
        <v>5</v>
      </c>
      <c r="F43" s="161" t="s">
        <v>248</v>
      </c>
      <c r="G43" s="162" t="s">
        <v>248</v>
      </c>
      <c r="H43" s="154" t="s">
        <v>248</v>
      </c>
      <c r="I43" s="154" t="s">
        <v>248</v>
      </c>
      <c r="J43" s="162" t="s">
        <v>248</v>
      </c>
      <c r="K43" s="162" t="s">
        <v>248</v>
      </c>
      <c r="L43" s="162" t="s">
        <v>248</v>
      </c>
      <c r="M43" s="163" t="s">
        <v>248</v>
      </c>
    </row>
    <row r="44" spans="1:13" ht="15.6" customHeight="1">
      <c r="A44" s="623" t="s">
        <v>241</v>
      </c>
      <c r="B44" s="623"/>
      <c r="C44" s="623"/>
    </row>
  </sheetData>
  <sheetProtection selectLockedCells="1"/>
  <mergeCells count="5">
    <mergeCell ref="A3:A4"/>
    <mergeCell ref="B3:B4"/>
    <mergeCell ref="C3:D3"/>
    <mergeCell ref="E3:M3"/>
    <mergeCell ref="A44:C44"/>
  </mergeCells>
  <phoneticPr fontId="2"/>
  <dataValidations count="3">
    <dataValidation imeMode="hiragana" allowBlank="1" showInputMessage="1" showErrorMessage="1" sqref="A5:B43 A3:M4"/>
    <dataValidation type="list" imeMode="off" allowBlank="1" showInputMessage="1" sqref="C5:C43 E5:E43">
      <formula1>"10,5,－"</formula1>
    </dataValidation>
    <dataValidation type="list" imeMode="off" allowBlank="1" showInputMessage="1" sqref="D5:D43 F5:M43">
      <formula1>"○,×,－"</formula1>
    </dataValidation>
  </dataValidations>
  <pageMargins left="0.70866141732283472" right="0.23622047244094491" top="0.51181102362204722" bottom="0.59055118110236227" header="0.31496062992125984" footer="0.31496062992125984"/>
  <pageSetup paperSize="9" firstPageNumber="57" orientation="portrait" useFirstPageNumber="1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4"/>
  <sheetViews>
    <sheetView zoomScaleNormal="100" workbookViewId="0">
      <selection sqref="A1:A2"/>
    </sheetView>
  </sheetViews>
  <sheetFormatPr defaultRowHeight="13.5"/>
  <cols>
    <col min="1" max="1" width="17.5" style="131" customWidth="1"/>
    <col min="2" max="2" width="23.25" style="131" customWidth="1"/>
    <col min="3" max="13" width="4.75" style="131" customWidth="1"/>
    <col min="14" max="16384" width="9" style="131"/>
  </cols>
  <sheetData>
    <row r="1" spans="1:13" ht="30" customHeight="1">
      <c r="A1" s="614" t="s">
        <v>168</v>
      </c>
      <c r="B1" s="616" t="s">
        <v>169</v>
      </c>
      <c r="C1" s="618" t="s">
        <v>265</v>
      </c>
      <c r="D1" s="619"/>
      <c r="E1" s="620" t="s">
        <v>159</v>
      </c>
      <c r="F1" s="621"/>
      <c r="G1" s="621"/>
      <c r="H1" s="621"/>
      <c r="I1" s="621"/>
      <c r="J1" s="621"/>
      <c r="K1" s="621"/>
      <c r="L1" s="621"/>
      <c r="M1" s="622"/>
    </row>
    <row r="2" spans="1:13" ht="75.75" customHeight="1" thickBot="1">
      <c r="A2" s="615"/>
      <c r="B2" s="624"/>
      <c r="C2" s="132" t="s">
        <v>160</v>
      </c>
      <c r="D2" s="133" t="s">
        <v>161</v>
      </c>
      <c r="E2" s="134" t="s">
        <v>160</v>
      </c>
      <c r="F2" s="135" t="s">
        <v>162</v>
      </c>
      <c r="G2" s="136" t="s">
        <v>163</v>
      </c>
      <c r="H2" s="137" t="s">
        <v>266</v>
      </c>
      <c r="I2" s="137" t="s">
        <v>267</v>
      </c>
      <c r="J2" s="136" t="s">
        <v>164</v>
      </c>
      <c r="K2" s="136" t="s">
        <v>165</v>
      </c>
      <c r="L2" s="136" t="s">
        <v>166</v>
      </c>
      <c r="M2" s="138" t="s">
        <v>167</v>
      </c>
    </row>
    <row r="3" spans="1:13" ht="16.899999999999999" customHeight="1">
      <c r="A3" s="139" t="s">
        <v>181</v>
      </c>
      <c r="B3" s="140" t="s">
        <v>300</v>
      </c>
      <c r="C3" s="141" t="s">
        <v>247</v>
      </c>
      <c r="D3" s="142" t="s">
        <v>247</v>
      </c>
      <c r="E3" s="128">
        <v>5</v>
      </c>
      <c r="F3" s="143" t="s">
        <v>248</v>
      </c>
      <c r="G3" s="144" t="s">
        <v>248</v>
      </c>
      <c r="H3" s="145" t="s">
        <v>248</v>
      </c>
      <c r="I3" s="145" t="s">
        <v>248</v>
      </c>
      <c r="J3" s="144" t="s">
        <v>248</v>
      </c>
      <c r="K3" s="144" t="s">
        <v>248</v>
      </c>
      <c r="L3" s="144" t="s">
        <v>248</v>
      </c>
      <c r="M3" s="146" t="s">
        <v>248</v>
      </c>
    </row>
    <row r="4" spans="1:13" ht="16.899999999999999" customHeight="1">
      <c r="A4" s="139" t="s">
        <v>171</v>
      </c>
      <c r="B4" s="140" t="s">
        <v>301</v>
      </c>
      <c r="C4" s="141" t="s">
        <v>247</v>
      </c>
      <c r="D4" s="142" t="s">
        <v>247</v>
      </c>
      <c r="E4" s="128">
        <v>5</v>
      </c>
      <c r="F4" s="143" t="s">
        <v>248</v>
      </c>
      <c r="G4" s="144" t="s">
        <v>248</v>
      </c>
      <c r="H4" s="145" t="s">
        <v>248</v>
      </c>
      <c r="I4" s="145" t="s">
        <v>248</v>
      </c>
      <c r="J4" s="144" t="s">
        <v>248</v>
      </c>
      <c r="K4" s="144" t="s">
        <v>248</v>
      </c>
      <c r="L4" s="144" t="s">
        <v>248</v>
      </c>
      <c r="M4" s="146" t="s">
        <v>248</v>
      </c>
    </row>
    <row r="5" spans="1:13" ht="16.899999999999999" customHeight="1">
      <c r="A5" s="139" t="s">
        <v>171</v>
      </c>
      <c r="B5" s="140" t="s">
        <v>302</v>
      </c>
      <c r="C5" s="141" t="s">
        <v>247</v>
      </c>
      <c r="D5" s="142" t="s">
        <v>247</v>
      </c>
      <c r="E5" s="128">
        <v>5</v>
      </c>
      <c r="F5" s="147" t="s">
        <v>248</v>
      </c>
      <c r="G5" s="145" t="s">
        <v>248</v>
      </c>
      <c r="H5" s="145" t="s">
        <v>248</v>
      </c>
      <c r="I5" s="145" t="s">
        <v>248</v>
      </c>
      <c r="J5" s="145" t="s">
        <v>248</v>
      </c>
      <c r="K5" s="145" t="s">
        <v>248</v>
      </c>
      <c r="L5" s="145" t="s">
        <v>248</v>
      </c>
      <c r="M5" s="142" t="s">
        <v>248</v>
      </c>
    </row>
    <row r="6" spans="1:13" ht="16.899999999999999" customHeight="1">
      <c r="A6" s="139" t="s">
        <v>171</v>
      </c>
      <c r="B6" s="140" t="s">
        <v>303</v>
      </c>
      <c r="C6" s="141" t="s">
        <v>247</v>
      </c>
      <c r="D6" s="142" t="s">
        <v>247</v>
      </c>
      <c r="E6" s="128">
        <v>5</v>
      </c>
      <c r="F6" s="147" t="s">
        <v>248</v>
      </c>
      <c r="G6" s="145" t="s">
        <v>248</v>
      </c>
      <c r="H6" s="145" t="s">
        <v>248</v>
      </c>
      <c r="I6" s="145" t="s">
        <v>248</v>
      </c>
      <c r="J6" s="145" t="s">
        <v>248</v>
      </c>
      <c r="K6" s="145" t="s">
        <v>248</v>
      </c>
      <c r="L6" s="145" t="s">
        <v>248</v>
      </c>
      <c r="M6" s="142" t="s">
        <v>248</v>
      </c>
    </row>
    <row r="7" spans="1:13" ht="16.899999999999999" customHeight="1">
      <c r="A7" s="139" t="s">
        <v>171</v>
      </c>
      <c r="B7" s="140" t="s">
        <v>304</v>
      </c>
      <c r="C7" s="141" t="s">
        <v>247</v>
      </c>
      <c r="D7" s="142" t="s">
        <v>247</v>
      </c>
      <c r="E7" s="128">
        <v>5</v>
      </c>
      <c r="F7" s="147" t="s">
        <v>248</v>
      </c>
      <c r="G7" s="145" t="s">
        <v>248</v>
      </c>
      <c r="H7" s="145" t="s">
        <v>248</v>
      </c>
      <c r="I7" s="145" t="s">
        <v>248</v>
      </c>
      <c r="J7" s="145" t="s">
        <v>248</v>
      </c>
      <c r="K7" s="145" t="s">
        <v>248</v>
      </c>
      <c r="L7" s="145" t="s">
        <v>248</v>
      </c>
      <c r="M7" s="142" t="s">
        <v>248</v>
      </c>
    </row>
    <row r="8" spans="1:13" ht="16.899999999999999" customHeight="1">
      <c r="A8" s="139" t="s">
        <v>171</v>
      </c>
      <c r="B8" s="140" t="s">
        <v>305</v>
      </c>
      <c r="C8" s="141" t="s">
        <v>247</v>
      </c>
      <c r="D8" s="142" t="s">
        <v>247</v>
      </c>
      <c r="E8" s="128">
        <v>5</v>
      </c>
      <c r="F8" s="143" t="s">
        <v>248</v>
      </c>
      <c r="G8" s="144" t="s">
        <v>248</v>
      </c>
      <c r="H8" s="145" t="s">
        <v>248</v>
      </c>
      <c r="I8" s="145" t="s">
        <v>248</v>
      </c>
      <c r="J8" s="144" t="s">
        <v>248</v>
      </c>
      <c r="K8" s="144" t="s">
        <v>248</v>
      </c>
      <c r="L8" s="144" t="s">
        <v>248</v>
      </c>
      <c r="M8" s="146" t="s">
        <v>248</v>
      </c>
    </row>
    <row r="9" spans="1:13" ht="16.899999999999999" customHeight="1">
      <c r="A9" s="139" t="s">
        <v>171</v>
      </c>
      <c r="B9" s="140" t="s">
        <v>306</v>
      </c>
      <c r="C9" s="141" t="s">
        <v>247</v>
      </c>
      <c r="D9" s="142" t="s">
        <v>247</v>
      </c>
      <c r="E9" s="128">
        <v>5</v>
      </c>
      <c r="F9" s="147" t="s">
        <v>248</v>
      </c>
      <c r="G9" s="145" t="s">
        <v>248</v>
      </c>
      <c r="H9" s="145" t="s">
        <v>248</v>
      </c>
      <c r="I9" s="145" t="s">
        <v>248</v>
      </c>
      <c r="J9" s="145" t="s">
        <v>248</v>
      </c>
      <c r="K9" s="145" t="s">
        <v>248</v>
      </c>
      <c r="L9" s="145" t="s">
        <v>248</v>
      </c>
      <c r="M9" s="142" t="s">
        <v>248</v>
      </c>
    </row>
    <row r="10" spans="1:13" ht="16.899999999999999" customHeight="1">
      <c r="A10" s="139" t="s">
        <v>171</v>
      </c>
      <c r="B10" s="140" t="s">
        <v>307</v>
      </c>
      <c r="C10" s="148" t="s">
        <v>247</v>
      </c>
      <c r="D10" s="146" t="s">
        <v>247</v>
      </c>
      <c r="E10" s="128">
        <v>5</v>
      </c>
      <c r="F10" s="143" t="s">
        <v>248</v>
      </c>
      <c r="G10" s="144" t="s">
        <v>248</v>
      </c>
      <c r="H10" s="144" t="s">
        <v>248</v>
      </c>
      <c r="I10" s="144" t="s">
        <v>248</v>
      </c>
      <c r="J10" s="144" t="s">
        <v>248</v>
      </c>
      <c r="K10" s="144" t="s">
        <v>248</v>
      </c>
      <c r="L10" s="144" t="s">
        <v>248</v>
      </c>
      <c r="M10" s="146" t="s">
        <v>248</v>
      </c>
    </row>
    <row r="11" spans="1:13" ht="16.899999999999999" customHeight="1">
      <c r="A11" s="140" t="s">
        <v>171</v>
      </c>
      <c r="B11" s="149" t="s">
        <v>308</v>
      </c>
      <c r="C11" s="129" t="s">
        <v>247</v>
      </c>
      <c r="D11" s="142" t="s">
        <v>247</v>
      </c>
      <c r="E11" s="129">
        <v>5</v>
      </c>
      <c r="F11" s="147" t="s">
        <v>248</v>
      </c>
      <c r="G11" s="145" t="s">
        <v>248</v>
      </c>
      <c r="H11" s="145" t="s">
        <v>248</v>
      </c>
      <c r="I11" s="145" t="s">
        <v>248</v>
      </c>
      <c r="J11" s="145" t="s">
        <v>248</v>
      </c>
      <c r="K11" s="145" t="s">
        <v>248</v>
      </c>
      <c r="L11" s="145" t="s">
        <v>248</v>
      </c>
      <c r="M11" s="142" t="s">
        <v>248</v>
      </c>
    </row>
    <row r="12" spans="1:13" ht="16.899999999999999" customHeight="1">
      <c r="A12" s="150" t="s">
        <v>171</v>
      </c>
      <c r="B12" s="149" t="s">
        <v>309</v>
      </c>
      <c r="C12" s="128" t="s">
        <v>247</v>
      </c>
      <c r="D12" s="142" t="s">
        <v>247</v>
      </c>
      <c r="E12" s="128">
        <v>5</v>
      </c>
      <c r="F12" s="147" t="s">
        <v>248</v>
      </c>
      <c r="G12" s="145" t="s">
        <v>248</v>
      </c>
      <c r="H12" s="145" t="s">
        <v>248</v>
      </c>
      <c r="I12" s="145" t="s">
        <v>248</v>
      </c>
      <c r="J12" s="145" t="s">
        <v>248</v>
      </c>
      <c r="K12" s="145" t="s">
        <v>248</v>
      </c>
      <c r="L12" s="145" t="s">
        <v>248</v>
      </c>
      <c r="M12" s="142" t="s">
        <v>248</v>
      </c>
    </row>
    <row r="13" spans="1:13" ht="16.899999999999999" customHeight="1">
      <c r="A13" s="139" t="s">
        <v>171</v>
      </c>
      <c r="B13" s="149" t="s">
        <v>310</v>
      </c>
      <c r="C13" s="128" t="s">
        <v>247</v>
      </c>
      <c r="D13" s="142" t="s">
        <v>247</v>
      </c>
      <c r="E13" s="128">
        <v>5</v>
      </c>
      <c r="F13" s="147" t="s">
        <v>248</v>
      </c>
      <c r="G13" s="145" t="s">
        <v>248</v>
      </c>
      <c r="H13" s="145" t="s">
        <v>248</v>
      </c>
      <c r="I13" s="145" t="s">
        <v>248</v>
      </c>
      <c r="J13" s="145" t="s">
        <v>248</v>
      </c>
      <c r="K13" s="145" t="s">
        <v>248</v>
      </c>
      <c r="L13" s="145" t="s">
        <v>248</v>
      </c>
      <c r="M13" s="142" t="s">
        <v>248</v>
      </c>
    </row>
    <row r="14" spans="1:13" ht="16.899999999999999" customHeight="1">
      <c r="A14" s="139" t="s">
        <v>171</v>
      </c>
      <c r="B14" s="149" t="s">
        <v>311</v>
      </c>
      <c r="C14" s="128" t="s">
        <v>247</v>
      </c>
      <c r="D14" s="142" t="s">
        <v>247</v>
      </c>
      <c r="E14" s="128">
        <v>5</v>
      </c>
      <c r="F14" s="147" t="s">
        <v>248</v>
      </c>
      <c r="G14" s="145" t="s">
        <v>248</v>
      </c>
      <c r="H14" s="145" t="s">
        <v>248</v>
      </c>
      <c r="I14" s="145" t="s">
        <v>248</v>
      </c>
      <c r="J14" s="145" t="s">
        <v>248</v>
      </c>
      <c r="K14" s="145" t="s">
        <v>248</v>
      </c>
      <c r="L14" s="145" t="s">
        <v>248</v>
      </c>
      <c r="M14" s="142" t="s">
        <v>248</v>
      </c>
    </row>
    <row r="15" spans="1:13" ht="16.899999999999999" customHeight="1">
      <c r="A15" s="139" t="s">
        <v>171</v>
      </c>
      <c r="B15" s="149" t="s">
        <v>312</v>
      </c>
      <c r="C15" s="128" t="s">
        <v>247</v>
      </c>
      <c r="D15" s="142" t="s">
        <v>247</v>
      </c>
      <c r="E15" s="128">
        <v>5</v>
      </c>
      <c r="F15" s="147" t="s">
        <v>248</v>
      </c>
      <c r="G15" s="145" t="s">
        <v>248</v>
      </c>
      <c r="H15" s="145" t="s">
        <v>248</v>
      </c>
      <c r="I15" s="145" t="s">
        <v>248</v>
      </c>
      <c r="J15" s="145" t="s">
        <v>248</v>
      </c>
      <c r="K15" s="145" t="s">
        <v>248</v>
      </c>
      <c r="L15" s="145" t="s">
        <v>248</v>
      </c>
      <c r="M15" s="142" t="s">
        <v>248</v>
      </c>
    </row>
    <row r="16" spans="1:13" ht="16.899999999999999" customHeight="1">
      <c r="A16" s="139" t="s">
        <v>171</v>
      </c>
      <c r="B16" s="149" t="s">
        <v>313</v>
      </c>
      <c r="C16" s="128" t="s">
        <v>247</v>
      </c>
      <c r="D16" s="142" t="s">
        <v>247</v>
      </c>
      <c r="E16" s="128">
        <v>5</v>
      </c>
      <c r="F16" s="147" t="s">
        <v>248</v>
      </c>
      <c r="G16" s="145" t="s">
        <v>248</v>
      </c>
      <c r="H16" s="145" t="s">
        <v>248</v>
      </c>
      <c r="I16" s="145" t="s">
        <v>248</v>
      </c>
      <c r="J16" s="145" t="s">
        <v>248</v>
      </c>
      <c r="K16" s="145" t="s">
        <v>248</v>
      </c>
      <c r="L16" s="145" t="s">
        <v>248</v>
      </c>
      <c r="M16" s="142" t="s">
        <v>248</v>
      </c>
    </row>
    <row r="17" spans="1:13" ht="16.899999999999999" customHeight="1">
      <c r="A17" s="139" t="s">
        <v>171</v>
      </c>
      <c r="B17" s="149" t="s">
        <v>314</v>
      </c>
      <c r="C17" s="128" t="s">
        <v>247</v>
      </c>
      <c r="D17" s="142" t="s">
        <v>247</v>
      </c>
      <c r="E17" s="128">
        <v>5</v>
      </c>
      <c r="F17" s="147" t="s">
        <v>248</v>
      </c>
      <c r="G17" s="145" t="s">
        <v>248</v>
      </c>
      <c r="H17" s="145" t="s">
        <v>248</v>
      </c>
      <c r="I17" s="145" t="s">
        <v>248</v>
      </c>
      <c r="J17" s="145" t="s">
        <v>248</v>
      </c>
      <c r="K17" s="145" t="s">
        <v>248</v>
      </c>
      <c r="L17" s="145" t="s">
        <v>248</v>
      </c>
      <c r="M17" s="142" t="s">
        <v>248</v>
      </c>
    </row>
    <row r="18" spans="1:13" ht="16.899999999999999" customHeight="1">
      <c r="A18" s="139" t="s">
        <v>171</v>
      </c>
      <c r="B18" s="149" t="s">
        <v>315</v>
      </c>
      <c r="C18" s="128" t="s">
        <v>247</v>
      </c>
      <c r="D18" s="142" t="s">
        <v>247</v>
      </c>
      <c r="E18" s="128">
        <v>5</v>
      </c>
      <c r="F18" s="147" t="s">
        <v>248</v>
      </c>
      <c r="G18" s="145" t="s">
        <v>248</v>
      </c>
      <c r="H18" s="145" t="s">
        <v>248</v>
      </c>
      <c r="I18" s="145" t="s">
        <v>248</v>
      </c>
      <c r="J18" s="145" t="s">
        <v>248</v>
      </c>
      <c r="K18" s="145" t="s">
        <v>248</v>
      </c>
      <c r="L18" s="145" t="s">
        <v>248</v>
      </c>
      <c r="M18" s="142" t="s">
        <v>248</v>
      </c>
    </row>
    <row r="19" spans="1:13" ht="16.899999999999999" customHeight="1">
      <c r="A19" s="139" t="s">
        <v>171</v>
      </c>
      <c r="B19" s="149" t="s">
        <v>316</v>
      </c>
      <c r="C19" s="128" t="s">
        <v>247</v>
      </c>
      <c r="D19" s="142" t="s">
        <v>247</v>
      </c>
      <c r="E19" s="128">
        <v>5</v>
      </c>
      <c r="F19" s="147" t="s">
        <v>248</v>
      </c>
      <c r="G19" s="145" t="s">
        <v>248</v>
      </c>
      <c r="H19" s="145" t="s">
        <v>248</v>
      </c>
      <c r="I19" s="145" t="s">
        <v>248</v>
      </c>
      <c r="J19" s="145" t="s">
        <v>248</v>
      </c>
      <c r="K19" s="145" t="s">
        <v>248</v>
      </c>
      <c r="L19" s="145" t="s">
        <v>248</v>
      </c>
      <c r="M19" s="142" t="s">
        <v>248</v>
      </c>
    </row>
    <row r="20" spans="1:13" ht="16.899999999999999" customHeight="1">
      <c r="A20" s="139" t="s">
        <v>171</v>
      </c>
      <c r="B20" s="149" t="s">
        <v>317</v>
      </c>
      <c r="C20" s="128" t="s">
        <v>247</v>
      </c>
      <c r="D20" s="142" t="s">
        <v>247</v>
      </c>
      <c r="E20" s="128">
        <v>5</v>
      </c>
      <c r="F20" s="147" t="s">
        <v>248</v>
      </c>
      <c r="G20" s="145" t="s">
        <v>248</v>
      </c>
      <c r="H20" s="145" t="s">
        <v>248</v>
      </c>
      <c r="I20" s="145" t="s">
        <v>248</v>
      </c>
      <c r="J20" s="145" t="s">
        <v>248</v>
      </c>
      <c r="K20" s="145" t="s">
        <v>248</v>
      </c>
      <c r="L20" s="145" t="s">
        <v>248</v>
      </c>
      <c r="M20" s="142" t="s">
        <v>248</v>
      </c>
    </row>
    <row r="21" spans="1:13" ht="16.899999999999999" customHeight="1">
      <c r="A21" s="139" t="s">
        <v>171</v>
      </c>
      <c r="B21" s="149" t="s">
        <v>318</v>
      </c>
      <c r="C21" s="128" t="s">
        <v>247</v>
      </c>
      <c r="D21" s="142" t="s">
        <v>247</v>
      </c>
      <c r="E21" s="128">
        <v>5</v>
      </c>
      <c r="F21" s="147" t="s">
        <v>248</v>
      </c>
      <c r="G21" s="145" t="s">
        <v>248</v>
      </c>
      <c r="H21" s="145" t="s">
        <v>248</v>
      </c>
      <c r="I21" s="145" t="s">
        <v>248</v>
      </c>
      <c r="J21" s="145" t="s">
        <v>248</v>
      </c>
      <c r="K21" s="145" t="s">
        <v>248</v>
      </c>
      <c r="L21" s="145" t="s">
        <v>248</v>
      </c>
      <c r="M21" s="142" t="s">
        <v>248</v>
      </c>
    </row>
    <row r="22" spans="1:13" ht="16.899999999999999" customHeight="1">
      <c r="A22" s="139" t="s">
        <v>171</v>
      </c>
      <c r="B22" s="149" t="s">
        <v>319</v>
      </c>
      <c r="C22" s="128" t="s">
        <v>247</v>
      </c>
      <c r="D22" s="142" t="s">
        <v>247</v>
      </c>
      <c r="E22" s="128">
        <v>5</v>
      </c>
      <c r="F22" s="147" t="s">
        <v>248</v>
      </c>
      <c r="G22" s="145" t="s">
        <v>248</v>
      </c>
      <c r="H22" s="145" t="s">
        <v>248</v>
      </c>
      <c r="I22" s="145" t="s">
        <v>248</v>
      </c>
      <c r="J22" s="145" t="s">
        <v>248</v>
      </c>
      <c r="K22" s="145" t="s">
        <v>248</v>
      </c>
      <c r="L22" s="145" t="s">
        <v>248</v>
      </c>
      <c r="M22" s="142" t="s">
        <v>248</v>
      </c>
    </row>
    <row r="23" spans="1:13" ht="16.899999999999999" customHeight="1">
      <c r="A23" s="139" t="s">
        <v>171</v>
      </c>
      <c r="B23" s="149" t="s">
        <v>320</v>
      </c>
      <c r="C23" s="128" t="s">
        <v>247</v>
      </c>
      <c r="D23" s="142" t="s">
        <v>247</v>
      </c>
      <c r="E23" s="128">
        <v>5</v>
      </c>
      <c r="F23" s="147" t="s">
        <v>248</v>
      </c>
      <c r="G23" s="145" t="s">
        <v>248</v>
      </c>
      <c r="H23" s="145" t="s">
        <v>248</v>
      </c>
      <c r="I23" s="145" t="s">
        <v>248</v>
      </c>
      <c r="J23" s="145" t="s">
        <v>248</v>
      </c>
      <c r="K23" s="145" t="s">
        <v>248</v>
      </c>
      <c r="L23" s="145" t="s">
        <v>248</v>
      </c>
      <c r="M23" s="142" t="s">
        <v>248</v>
      </c>
    </row>
    <row r="24" spans="1:13" ht="16.899999999999999" customHeight="1">
      <c r="A24" s="139" t="s">
        <v>171</v>
      </c>
      <c r="B24" s="149" t="s">
        <v>321</v>
      </c>
      <c r="C24" s="128" t="s">
        <v>247</v>
      </c>
      <c r="D24" s="142" t="s">
        <v>247</v>
      </c>
      <c r="E24" s="128">
        <v>5</v>
      </c>
      <c r="F24" s="147" t="s">
        <v>248</v>
      </c>
      <c r="G24" s="145" t="s">
        <v>248</v>
      </c>
      <c r="H24" s="145" t="s">
        <v>248</v>
      </c>
      <c r="I24" s="145" t="s">
        <v>248</v>
      </c>
      <c r="J24" s="145" t="s">
        <v>248</v>
      </c>
      <c r="K24" s="145" t="s">
        <v>248</v>
      </c>
      <c r="L24" s="145" t="s">
        <v>248</v>
      </c>
      <c r="M24" s="142" t="s">
        <v>248</v>
      </c>
    </row>
    <row r="25" spans="1:13" ht="16.899999999999999" customHeight="1">
      <c r="A25" s="139" t="s">
        <v>171</v>
      </c>
      <c r="B25" s="149" t="s">
        <v>322</v>
      </c>
      <c r="C25" s="128" t="s">
        <v>247</v>
      </c>
      <c r="D25" s="142" t="s">
        <v>247</v>
      </c>
      <c r="E25" s="128">
        <v>5</v>
      </c>
      <c r="F25" s="147" t="s">
        <v>248</v>
      </c>
      <c r="G25" s="145" t="s">
        <v>248</v>
      </c>
      <c r="H25" s="145" t="s">
        <v>248</v>
      </c>
      <c r="I25" s="145" t="s">
        <v>248</v>
      </c>
      <c r="J25" s="145" t="s">
        <v>248</v>
      </c>
      <c r="K25" s="145" t="s">
        <v>248</v>
      </c>
      <c r="L25" s="145" t="s">
        <v>248</v>
      </c>
      <c r="M25" s="142" t="s">
        <v>248</v>
      </c>
    </row>
    <row r="26" spans="1:13" ht="16.899999999999999" customHeight="1">
      <c r="A26" s="139" t="s">
        <v>171</v>
      </c>
      <c r="B26" s="149" t="s">
        <v>323</v>
      </c>
      <c r="C26" s="128" t="s">
        <v>247</v>
      </c>
      <c r="D26" s="142" t="s">
        <v>247</v>
      </c>
      <c r="E26" s="128">
        <v>5</v>
      </c>
      <c r="F26" s="147" t="s">
        <v>248</v>
      </c>
      <c r="G26" s="145" t="s">
        <v>248</v>
      </c>
      <c r="H26" s="145" t="s">
        <v>248</v>
      </c>
      <c r="I26" s="145" t="s">
        <v>248</v>
      </c>
      <c r="J26" s="145" t="s">
        <v>248</v>
      </c>
      <c r="K26" s="145" t="s">
        <v>248</v>
      </c>
      <c r="L26" s="145" t="s">
        <v>248</v>
      </c>
      <c r="M26" s="142" t="s">
        <v>248</v>
      </c>
    </row>
    <row r="27" spans="1:13" ht="16.899999999999999" customHeight="1">
      <c r="A27" s="139" t="s">
        <v>171</v>
      </c>
      <c r="B27" s="149" t="s">
        <v>324</v>
      </c>
      <c r="C27" s="128" t="s">
        <v>247</v>
      </c>
      <c r="D27" s="142" t="s">
        <v>247</v>
      </c>
      <c r="E27" s="128">
        <v>5</v>
      </c>
      <c r="F27" s="147" t="s">
        <v>248</v>
      </c>
      <c r="G27" s="145" t="s">
        <v>248</v>
      </c>
      <c r="H27" s="145" t="s">
        <v>248</v>
      </c>
      <c r="I27" s="145" t="s">
        <v>248</v>
      </c>
      <c r="J27" s="145" t="s">
        <v>248</v>
      </c>
      <c r="K27" s="145" t="s">
        <v>248</v>
      </c>
      <c r="L27" s="145" t="s">
        <v>248</v>
      </c>
      <c r="M27" s="142" t="s">
        <v>248</v>
      </c>
    </row>
    <row r="28" spans="1:13" ht="16.899999999999999" customHeight="1">
      <c r="A28" s="139" t="s">
        <v>171</v>
      </c>
      <c r="B28" s="149" t="s">
        <v>325</v>
      </c>
      <c r="C28" s="128" t="s">
        <v>247</v>
      </c>
      <c r="D28" s="142" t="s">
        <v>247</v>
      </c>
      <c r="E28" s="128">
        <v>5</v>
      </c>
      <c r="F28" s="147" t="s">
        <v>248</v>
      </c>
      <c r="G28" s="145" t="s">
        <v>248</v>
      </c>
      <c r="H28" s="145" t="s">
        <v>248</v>
      </c>
      <c r="I28" s="145" t="s">
        <v>248</v>
      </c>
      <c r="J28" s="145" t="s">
        <v>248</v>
      </c>
      <c r="K28" s="145" t="s">
        <v>248</v>
      </c>
      <c r="L28" s="145" t="s">
        <v>248</v>
      </c>
      <c r="M28" s="142" t="s">
        <v>248</v>
      </c>
    </row>
    <row r="29" spans="1:13" ht="16.899999999999999" customHeight="1">
      <c r="A29" s="139" t="s">
        <v>171</v>
      </c>
      <c r="B29" s="149" t="s">
        <v>326</v>
      </c>
      <c r="C29" s="128" t="s">
        <v>247</v>
      </c>
      <c r="D29" s="142" t="s">
        <v>247</v>
      </c>
      <c r="E29" s="128">
        <v>5</v>
      </c>
      <c r="F29" s="147" t="s">
        <v>248</v>
      </c>
      <c r="G29" s="145" t="s">
        <v>248</v>
      </c>
      <c r="H29" s="145" t="s">
        <v>248</v>
      </c>
      <c r="I29" s="145" t="s">
        <v>248</v>
      </c>
      <c r="J29" s="145" t="s">
        <v>248</v>
      </c>
      <c r="K29" s="145" t="s">
        <v>248</v>
      </c>
      <c r="L29" s="145" t="s">
        <v>248</v>
      </c>
      <c r="M29" s="142" t="s">
        <v>248</v>
      </c>
    </row>
    <row r="30" spans="1:13" ht="16.899999999999999" customHeight="1">
      <c r="A30" s="139" t="s">
        <v>171</v>
      </c>
      <c r="B30" s="149" t="s">
        <v>327</v>
      </c>
      <c r="C30" s="128" t="s">
        <v>247</v>
      </c>
      <c r="D30" s="142" t="s">
        <v>247</v>
      </c>
      <c r="E30" s="128">
        <v>5</v>
      </c>
      <c r="F30" s="147" t="s">
        <v>248</v>
      </c>
      <c r="G30" s="145" t="s">
        <v>248</v>
      </c>
      <c r="H30" s="145" t="s">
        <v>248</v>
      </c>
      <c r="I30" s="145" t="s">
        <v>248</v>
      </c>
      <c r="J30" s="145" t="s">
        <v>248</v>
      </c>
      <c r="K30" s="145" t="s">
        <v>248</v>
      </c>
      <c r="L30" s="145" t="s">
        <v>248</v>
      </c>
      <c r="M30" s="142" t="s">
        <v>248</v>
      </c>
    </row>
    <row r="31" spans="1:13" ht="16.899999999999999" customHeight="1">
      <c r="A31" s="139" t="s">
        <v>171</v>
      </c>
      <c r="B31" s="149" t="s">
        <v>328</v>
      </c>
      <c r="C31" s="128" t="s">
        <v>247</v>
      </c>
      <c r="D31" s="142" t="s">
        <v>247</v>
      </c>
      <c r="E31" s="128">
        <v>5</v>
      </c>
      <c r="F31" s="143" t="s">
        <v>248</v>
      </c>
      <c r="G31" s="144" t="s">
        <v>248</v>
      </c>
      <c r="H31" s="144" t="s">
        <v>248</v>
      </c>
      <c r="I31" s="144" t="s">
        <v>248</v>
      </c>
      <c r="J31" s="144" t="s">
        <v>248</v>
      </c>
      <c r="K31" s="144" t="s">
        <v>248</v>
      </c>
      <c r="L31" s="144" t="s">
        <v>248</v>
      </c>
      <c r="M31" s="146" t="s">
        <v>248</v>
      </c>
    </row>
    <row r="32" spans="1:13" ht="16.899999999999999" customHeight="1" thickBot="1">
      <c r="A32" s="139" t="s">
        <v>171</v>
      </c>
      <c r="B32" s="149" t="s">
        <v>329</v>
      </c>
      <c r="C32" s="151" t="s">
        <v>247</v>
      </c>
      <c r="D32" s="152" t="s">
        <v>247</v>
      </c>
      <c r="E32" s="151">
        <v>5</v>
      </c>
      <c r="F32" s="153" t="s">
        <v>248</v>
      </c>
      <c r="G32" s="154" t="s">
        <v>248</v>
      </c>
      <c r="H32" s="154" t="s">
        <v>248</v>
      </c>
      <c r="I32" s="154" t="s">
        <v>248</v>
      </c>
      <c r="J32" s="154" t="s">
        <v>248</v>
      </c>
      <c r="K32" s="154" t="s">
        <v>248</v>
      </c>
      <c r="L32" s="154" t="s">
        <v>248</v>
      </c>
      <c r="M32" s="152" t="s">
        <v>248</v>
      </c>
    </row>
    <row r="33" spans="1:2" ht="13.5" customHeight="1">
      <c r="A33" s="155" t="s">
        <v>241</v>
      </c>
      <c r="B33" s="155"/>
    </row>
    <row r="34" spans="1:2" ht="13.5" customHeight="1"/>
  </sheetData>
  <sheetProtection selectLockedCells="1"/>
  <mergeCells count="4">
    <mergeCell ref="A1:A2"/>
    <mergeCell ref="B1:B2"/>
    <mergeCell ref="C1:D1"/>
    <mergeCell ref="E1:M1"/>
  </mergeCells>
  <phoneticPr fontId="2"/>
  <dataValidations count="4">
    <dataValidation imeMode="hiragana" allowBlank="1" showInputMessage="1" showErrorMessage="1" sqref="A1:M2 A3:B32"/>
    <dataValidation type="list" imeMode="off" allowBlank="1" showInputMessage="1" sqref="D3:D32 F3:M32">
      <formula1>"○,×,－"</formula1>
    </dataValidation>
    <dataValidation type="list" imeMode="off" allowBlank="1" showInputMessage="1" sqref="C3:C32 E10:E32">
      <formula1>"5,1,－"</formula1>
    </dataValidation>
    <dataValidation type="list" imeMode="off" allowBlank="1" showInputMessage="1" sqref="E3:E9">
      <formula1>"10,5,－"</formula1>
    </dataValidation>
  </dataValidations>
  <pageMargins left="0.23622047244094491" right="0.70866141732283472" top="0.51181102362204722" bottom="0.59055118110236227" header="0.31496062992125984" footer="0.31496062992125984"/>
  <pageSetup paperSize="9" firstPageNumber="58" orientation="portrait" useFirstPageNumber="1" r:id="rId1"/>
  <headerFooter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V77"/>
  <sheetViews>
    <sheetView zoomScaleNormal="100" workbookViewId="0"/>
  </sheetViews>
  <sheetFormatPr defaultRowHeight="13.5"/>
  <cols>
    <col min="1" max="1" width="11.25" style="2" customWidth="1"/>
    <col min="2" max="2" width="24.375" style="2" customWidth="1"/>
    <col min="3" max="8" width="9.625" style="17" customWidth="1"/>
    <col min="9" max="16384" width="9" style="2"/>
  </cols>
  <sheetData>
    <row r="1" spans="1:22" s="18" customFormat="1" ht="20.100000000000001" customHeight="1" thickBot="1">
      <c r="A1" s="27" t="s">
        <v>330</v>
      </c>
      <c r="B1" s="27"/>
      <c r="C1" s="121"/>
      <c r="D1" s="121"/>
      <c r="E1" s="121"/>
      <c r="F1" s="121"/>
      <c r="G1" s="121"/>
      <c r="H1" s="121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ht="31.35" customHeight="1" thickBot="1">
      <c r="A2" s="164" t="s">
        <v>168</v>
      </c>
      <c r="B2" s="32" t="s">
        <v>183</v>
      </c>
      <c r="C2" s="122" t="s">
        <v>216</v>
      </c>
      <c r="D2" s="123" t="s">
        <v>234</v>
      </c>
      <c r="E2" s="123" t="s">
        <v>235</v>
      </c>
      <c r="F2" s="123" t="s">
        <v>236</v>
      </c>
      <c r="G2" s="123" t="s">
        <v>237</v>
      </c>
      <c r="H2" s="124" t="s">
        <v>331</v>
      </c>
    </row>
    <row r="3" spans="1:22" ht="12.75" customHeight="1">
      <c r="A3" s="119" t="s">
        <v>181</v>
      </c>
      <c r="B3" s="116" t="s">
        <v>332</v>
      </c>
      <c r="C3" s="125">
        <v>1</v>
      </c>
      <c r="D3" s="126" t="s">
        <v>248</v>
      </c>
      <c r="E3" s="126" t="s">
        <v>248</v>
      </c>
      <c r="F3" s="126" t="s">
        <v>248</v>
      </c>
      <c r="G3" s="126" t="s">
        <v>248</v>
      </c>
      <c r="H3" s="127" t="s">
        <v>248</v>
      </c>
    </row>
    <row r="4" spans="1:22" ht="12.75" customHeight="1">
      <c r="A4" s="29" t="s">
        <v>171</v>
      </c>
      <c r="B4" s="28" t="s">
        <v>333</v>
      </c>
      <c r="C4" s="128">
        <v>1</v>
      </c>
      <c r="D4" s="111" t="s">
        <v>248</v>
      </c>
      <c r="E4" s="111" t="s">
        <v>248</v>
      </c>
      <c r="F4" s="111" t="s">
        <v>248</v>
      </c>
      <c r="G4" s="111" t="s">
        <v>248</v>
      </c>
      <c r="H4" s="112" t="s">
        <v>248</v>
      </c>
    </row>
    <row r="5" spans="1:22" ht="12.75" customHeight="1">
      <c r="A5" s="29" t="s">
        <v>171</v>
      </c>
      <c r="B5" s="28" t="s">
        <v>334</v>
      </c>
      <c r="C5" s="128">
        <v>1</v>
      </c>
      <c r="D5" s="111" t="s">
        <v>248</v>
      </c>
      <c r="E5" s="111" t="s">
        <v>248</v>
      </c>
      <c r="F5" s="111" t="s">
        <v>248</v>
      </c>
      <c r="G5" s="111" t="s">
        <v>248</v>
      </c>
      <c r="H5" s="112" t="s">
        <v>248</v>
      </c>
    </row>
    <row r="6" spans="1:22" ht="12.75" customHeight="1">
      <c r="A6" s="29" t="s">
        <v>171</v>
      </c>
      <c r="B6" s="28" t="s">
        <v>335</v>
      </c>
      <c r="C6" s="128">
        <v>1</v>
      </c>
      <c r="D6" s="111" t="s">
        <v>248</v>
      </c>
      <c r="E6" s="111" t="s">
        <v>248</v>
      </c>
      <c r="F6" s="111" t="s">
        <v>248</v>
      </c>
      <c r="G6" s="111" t="s">
        <v>248</v>
      </c>
      <c r="H6" s="112" t="s">
        <v>248</v>
      </c>
    </row>
    <row r="7" spans="1:22" ht="12.75" customHeight="1">
      <c r="A7" s="29" t="s">
        <v>171</v>
      </c>
      <c r="B7" s="28" t="s">
        <v>336</v>
      </c>
      <c r="C7" s="128">
        <v>1</v>
      </c>
      <c r="D7" s="111" t="s">
        <v>248</v>
      </c>
      <c r="E7" s="111" t="s">
        <v>248</v>
      </c>
      <c r="F7" s="111" t="s">
        <v>248</v>
      </c>
      <c r="G7" s="111" t="s">
        <v>248</v>
      </c>
      <c r="H7" s="112" t="s">
        <v>248</v>
      </c>
    </row>
    <row r="8" spans="1:22" ht="12.75" customHeight="1">
      <c r="A8" s="29" t="s">
        <v>171</v>
      </c>
      <c r="B8" s="28" t="s">
        <v>337</v>
      </c>
      <c r="C8" s="128">
        <v>1</v>
      </c>
      <c r="D8" s="111" t="s">
        <v>248</v>
      </c>
      <c r="E8" s="111" t="s">
        <v>248</v>
      </c>
      <c r="F8" s="111" t="s">
        <v>248</v>
      </c>
      <c r="G8" s="111" t="s">
        <v>248</v>
      </c>
      <c r="H8" s="112" t="s">
        <v>248</v>
      </c>
    </row>
    <row r="9" spans="1:22" ht="12.75" customHeight="1">
      <c r="A9" s="29" t="s">
        <v>171</v>
      </c>
      <c r="B9" s="28" t="s">
        <v>338</v>
      </c>
      <c r="C9" s="128">
        <v>1</v>
      </c>
      <c r="D9" s="111" t="s">
        <v>248</v>
      </c>
      <c r="E9" s="111" t="s">
        <v>248</v>
      </c>
      <c r="F9" s="111" t="s">
        <v>248</v>
      </c>
      <c r="G9" s="111" t="s">
        <v>248</v>
      </c>
      <c r="H9" s="112" t="s">
        <v>248</v>
      </c>
    </row>
    <row r="10" spans="1:22" ht="12.75" customHeight="1">
      <c r="A10" s="29" t="s">
        <v>171</v>
      </c>
      <c r="B10" s="28" t="s">
        <v>339</v>
      </c>
      <c r="C10" s="128">
        <v>1</v>
      </c>
      <c r="D10" s="111" t="s">
        <v>248</v>
      </c>
      <c r="E10" s="111" t="s">
        <v>248</v>
      </c>
      <c r="F10" s="111" t="s">
        <v>248</v>
      </c>
      <c r="G10" s="111" t="s">
        <v>248</v>
      </c>
      <c r="H10" s="112" t="s">
        <v>248</v>
      </c>
    </row>
    <row r="11" spans="1:22" ht="12.75" customHeight="1">
      <c r="A11" s="29" t="s">
        <v>171</v>
      </c>
      <c r="B11" s="28" t="s">
        <v>340</v>
      </c>
      <c r="C11" s="128">
        <v>1</v>
      </c>
      <c r="D11" s="111" t="s">
        <v>248</v>
      </c>
      <c r="E11" s="111" t="s">
        <v>248</v>
      </c>
      <c r="F11" s="111" t="s">
        <v>248</v>
      </c>
      <c r="G11" s="111" t="s">
        <v>248</v>
      </c>
      <c r="H11" s="112" t="s">
        <v>248</v>
      </c>
    </row>
    <row r="12" spans="1:22" ht="12.75" customHeight="1">
      <c r="A12" s="29" t="s">
        <v>171</v>
      </c>
      <c r="B12" s="28" t="s">
        <v>341</v>
      </c>
      <c r="C12" s="128">
        <v>1</v>
      </c>
      <c r="D12" s="111" t="s">
        <v>248</v>
      </c>
      <c r="E12" s="111" t="s">
        <v>248</v>
      </c>
      <c r="F12" s="111" t="s">
        <v>248</v>
      </c>
      <c r="G12" s="111" t="s">
        <v>248</v>
      </c>
      <c r="H12" s="112" t="s">
        <v>248</v>
      </c>
    </row>
    <row r="13" spans="1:22" ht="12.75" customHeight="1">
      <c r="A13" s="29" t="s">
        <v>171</v>
      </c>
      <c r="B13" s="28" t="s">
        <v>342</v>
      </c>
      <c r="C13" s="128">
        <v>1</v>
      </c>
      <c r="D13" s="111" t="s">
        <v>248</v>
      </c>
      <c r="E13" s="111" t="s">
        <v>248</v>
      </c>
      <c r="F13" s="111" t="s">
        <v>248</v>
      </c>
      <c r="G13" s="111" t="s">
        <v>248</v>
      </c>
      <c r="H13" s="112" t="s">
        <v>248</v>
      </c>
    </row>
    <row r="14" spans="1:22" ht="12.75" customHeight="1">
      <c r="A14" s="29" t="s">
        <v>171</v>
      </c>
      <c r="B14" s="28" t="s">
        <v>343</v>
      </c>
      <c r="C14" s="128">
        <v>1</v>
      </c>
      <c r="D14" s="111" t="s">
        <v>248</v>
      </c>
      <c r="E14" s="111" t="s">
        <v>248</v>
      </c>
      <c r="F14" s="111" t="s">
        <v>248</v>
      </c>
      <c r="G14" s="111" t="s">
        <v>248</v>
      </c>
      <c r="H14" s="112" t="s">
        <v>248</v>
      </c>
    </row>
    <row r="15" spans="1:22" ht="12.75" customHeight="1">
      <c r="A15" s="29" t="s">
        <v>171</v>
      </c>
      <c r="B15" s="28" t="s">
        <v>344</v>
      </c>
      <c r="C15" s="128">
        <v>1</v>
      </c>
      <c r="D15" s="111" t="s">
        <v>248</v>
      </c>
      <c r="E15" s="111" t="s">
        <v>248</v>
      </c>
      <c r="F15" s="111" t="s">
        <v>248</v>
      </c>
      <c r="G15" s="111" t="s">
        <v>248</v>
      </c>
      <c r="H15" s="112" t="s">
        <v>248</v>
      </c>
    </row>
    <row r="16" spans="1:22" ht="12.75" customHeight="1">
      <c r="A16" s="29" t="s">
        <v>171</v>
      </c>
      <c r="B16" s="28" t="s">
        <v>345</v>
      </c>
      <c r="C16" s="128">
        <v>1</v>
      </c>
      <c r="D16" s="111" t="s">
        <v>248</v>
      </c>
      <c r="E16" s="111" t="s">
        <v>248</v>
      </c>
      <c r="F16" s="111" t="s">
        <v>248</v>
      </c>
      <c r="G16" s="111" t="s">
        <v>248</v>
      </c>
      <c r="H16" s="112" t="s">
        <v>248</v>
      </c>
    </row>
    <row r="17" spans="1:8" ht="12.75" customHeight="1">
      <c r="A17" s="29" t="s">
        <v>171</v>
      </c>
      <c r="B17" s="28" t="s">
        <v>346</v>
      </c>
      <c r="C17" s="128">
        <v>1</v>
      </c>
      <c r="D17" s="111" t="s">
        <v>248</v>
      </c>
      <c r="E17" s="111" t="s">
        <v>248</v>
      </c>
      <c r="F17" s="111" t="s">
        <v>248</v>
      </c>
      <c r="G17" s="111" t="s">
        <v>248</v>
      </c>
      <c r="H17" s="112" t="s">
        <v>248</v>
      </c>
    </row>
    <row r="18" spans="1:8" ht="12.75" customHeight="1">
      <c r="A18" s="29" t="s">
        <v>171</v>
      </c>
      <c r="B18" s="28" t="s">
        <v>347</v>
      </c>
      <c r="C18" s="128">
        <v>1</v>
      </c>
      <c r="D18" s="111" t="s">
        <v>248</v>
      </c>
      <c r="E18" s="111" t="s">
        <v>248</v>
      </c>
      <c r="F18" s="111" t="s">
        <v>248</v>
      </c>
      <c r="G18" s="111" t="s">
        <v>248</v>
      </c>
      <c r="H18" s="112" t="s">
        <v>248</v>
      </c>
    </row>
    <row r="19" spans="1:8" ht="12.75" customHeight="1">
      <c r="A19" s="29" t="s">
        <v>171</v>
      </c>
      <c r="B19" s="28" t="s">
        <v>348</v>
      </c>
      <c r="C19" s="128">
        <v>1</v>
      </c>
      <c r="D19" s="111" t="s">
        <v>248</v>
      </c>
      <c r="E19" s="111" t="s">
        <v>248</v>
      </c>
      <c r="F19" s="111" t="s">
        <v>248</v>
      </c>
      <c r="G19" s="111" t="s">
        <v>248</v>
      </c>
      <c r="H19" s="112" t="s">
        <v>248</v>
      </c>
    </row>
    <row r="20" spans="1:8" ht="12.75" customHeight="1">
      <c r="A20" s="29" t="s">
        <v>171</v>
      </c>
      <c r="B20" s="28" t="s">
        <v>349</v>
      </c>
      <c r="C20" s="128">
        <v>1</v>
      </c>
      <c r="D20" s="111" t="s">
        <v>248</v>
      </c>
      <c r="E20" s="111" t="s">
        <v>248</v>
      </c>
      <c r="F20" s="111" t="s">
        <v>248</v>
      </c>
      <c r="G20" s="111" t="s">
        <v>248</v>
      </c>
      <c r="H20" s="112" t="s">
        <v>248</v>
      </c>
    </row>
    <row r="21" spans="1:8" ht="12.75" customHeight="1">
      <c r="A21" s="29" t="s">
        <v>171</v>
      </c>
      <c r="B21" s="28" t="s">
        <v>350</v>
      </c>
      <c r="C21" s="128">
        <v>1</v>
      </c>
      <c r="D21" s="111" t="s">
        <v>248</v>
      </c>
      <c r="E21" s="111" t="s">
        <v>248</v>
      </c>
      <c r="F21" s="111" t="s">
        <v>248</v>
      </c>
      <c r="G21" s="111" t="s">
        <v>248</v>
      </c>
      <c r="H21" s="112" t="s">
        <v>248</v>
      </c>
    </row>
    <row r="22" spans="1:8" ht="12.75" customHeight="1">
      <c r="A22" s="29" t="s">
        <v>171</v>
      </c>
      <c r="B22" s="28" t="s">
        <v>351</v>
      </c>
      <c r="C22" s="128">
        <v>1</v>
      </c>
      <c r="D22" s="111" t="s">
        <v>248</v>
      </c>
      <c r="E22" s="111" t="s">
        <v>248</v>
      </c>
      <c r="F22" s="111" t="s">
        <v>248</v>
      </c>
      <c r="G22" s="111" t="s">
        <v>248</v>
      </c>
      <c r="H22" s="112" t="s">
        <v>248</v>
      </c>
    </row>
    <row r="23" spans="1:8" ht="12.75" customHeight="1">
      <c r="A23" s="29" t="s">
        <v>171</v>
      </c>
      <c r="B23" s="28" t="s">
        <v>352</v>
      </c>
      <c r="C23" s="128">
        <v>1</v>
      </c>
      <c r="D23" s="111" t="s">
        <v>248</v>
      </c>
      <c r="E23" s="111" t="s">
        <v>248</v>
      </c>
      <c r="F23" s="111" t="s">
        <v>248</v>
      </c>
      <c r="G23" s="111" t="s">
        <v>248</v>
      </c>
      <c r="H23" s="112" t="s">
        <v>248</v>
      </c>
    </row>
    <row r="24" spans="1:8" ht="12.75" customHeight="1">
      <c r="A24" s="29" t="s">
        <v>171</v>
      </c>
      <c r="B24" s="28" t="s">
        <v>353</v>
      </c>
      <c r="C24" s="128">
        <v>1</v>
      </c>
      <c r="D24" s="111" t="s">
        <v>248</v>
      </c>
      <c r="E24" s="111" t="s">
        <v>248</v>
      </c>
      <c r="F24" s="111" t="s">
        <v>248</v>
      </c>
      <c r="G24" s="111" t="s">
        <v>248</v>
      </c>
      <c r="H24" s="112" t="s">
        <v>248</v>
      </c>
    </row>
    <row r="25" spans="1:8" ht="12.75" customHeight="1">
      <c r="A25" s="29" t="s">
        <v>171</v>
      </c>
      <c r="B25" s="28" t="s">
        <v>354</v>
      </c>
      <c r="C25" s="128">
        <v>1</v>
      </c>
      <c r="D25" s="111" t="s">
        <v>248</v>
      </c>
      <c r="E25" s="111" t="s">
        <v>248</v>
      </c>
      <c r="F25" s="111" t="s">
        <v>248</v>
      </c>
      <c r="G25" s="111" t="s">
        <v>248</v>
      </c>
      <c r="H25" s="112" t="s">
        <v>248</v>
      </c>
    </row>
    <row r="26" spans="1:8" ht="12.75" customHeight="1">
      <c r="A26" s="29" t="s">
        <v>171</v>
      </c>
      <c r="B26" s="28" t="s">
        <v>355</v>
      </c>
      <c r="C26" s="128">
        <v>1</v>
      </c>
      <c r="D26" s="111" t="s">
        <v>248</v>
      </c>
      <c r="E26" s="111" t="s">
        <v>248</v>
      </c>
      <c r="F26" s="111" t="s">
        <v>248</v>
      </c>
      <c r="G26" s="111" t="s">
        <v>248</v>
      </c>
      <c r="H26" s="112" t="s">
        <v>248</v>
      </c>
    </row>
    <row r="27" spans="1:8" ht="12.75" customHeight="1">
      <c r="A27" s="29" t="s">
        <v>171</v>
      </c>
      <c r="B27" s="28" t="s">
        <v>356</v>
      </c>
      <c r="C27" s="128">
        <v>1</v>
      </c>
      <c r="D27" s="111" t="s">
        <v>248</v>
      </c>
      <c r="E27" s="111" t="s">
        <v>248</v>
      </c>
      <c r="F27" s="111" t="s">
        <v>248</v>
      </c>
      <c r="G27" s="111" t="s">
        <v>248</v>
      </c>
      <c r="H27" s="112" t="s">
        <v>248</v>
      </c>
    </row>
    <row r="28" spans="1:8" ht="12.75" customHeight="1">
      <c r="A28" s="29" t="s">
        <v>171</v>
      </c>
      <c r="B28" s="28" t="s">
        <v>357</v>
      </c>
      <c r="C28" s="128">
        <v>1</v>
      </c>
      <c r="D28" s="111" t="s">
        <v>248</v>
      </c>
      <c r="E28" s="111" t="s">
        <v>248</v>
      </c>
      <c r="F28" s="111" t="s">
        <v>248</v>
      </c>
      <c r="G28" s="111" t="s">
        <v>248</v>
      </c>
      <c r="H28" s="112" t="s">
        <v>248</v>
      </c>
    </row>
    <row r="29" spans="1:8" ht="12.75" customHeight="1">
      <c r="A29" s="29" t="s">
        <v>171</v>
      </c>
      <c r="B29" s="28" t="s">
        <v>358</v>
      </c>
      <c r="C29" s="128">
        <v>1</v>
      </c>
      <c r="D29" s="111" t="s">
        <v>248</v>
      </c>
      <c r="E29" s="111" t="s">
        <v>248</v>
      </c>
      <c r="F29" s="111" t="s">
        <v>248</v>
      </c>
      <c r="G29" s="111" t="s">
        <v>248</v>
      </c>
      <c r="H29" s="112" t="s">
        <v>248</v>
      </c>
    </row>
    <row r="30" spans="1:8" ht="12.75" customHeight="1">
      <c r="A30" s="29" t="s">
        <v>171</v>
      </c>
      <c r="B30" s="28" t="s">
        <v>359</v>
      </c>
      <c r="C30" s="128">
        <v>1</v>
      </c>
      <c r="D30" s="111" t="s">
        <v>248</v>
      </c>
      <c r="E30" s="111" t="s">
        <v>248</v>
      </c>
      <c r="F30" s="111" t="s">
        <v>248</v>
      </c>
      <c r="G30" s="111" t="s">
        <v>248</v>
      </c>
      <c r="H30" s="112" t="s">
        <v>248</v>
      </c>
    </row>
    <row r="31" spans="1:8" ht="12.75" customHeight="1">
      <c r="A31" s="29" t="s">
        <v>171</v>
      </c>
      <c r="B31" s="28" t="s">
        <v>360</v>
      </c>
      <c r="C31" s="128">
        <v>1</v>
      </c>
      <c r="D31" s="111" t="s">
        <v>248</v>
      </c>
      <c r="E31" s="111" t="s">
        <v>248</v>
      </c>
      <c r="F31" s="111" t="s">
        <v>248</v>
      </c>
      <c r="G31" s="111" t="s">
        <v>248</v>
      </c>
      <c r="H31" s="112" t="s">
        <v>248</v>
      </c>
    </row>
    <row r="32" spans="1:8" ht="12.75" customHeight="1">
      <c r="A32" s="29" t="s">
        <v>171</v>
      </c>
      <c r="B32" s="28" t="s">
        <v>361</v>
      </c>
      <c r="C32" s="128">
        <v>1</v>
      </c>
      <c r="D32" s="111" t="s">
        <v>248</v>
      </c>
      <c r="E32" s="111" t="s">
        <v>248</v>
      </c>
      <c r="F32" s="111" t="s">
        <v>248</v>
      </c>
      <c r="G32" s="111" t="s">
        <v>248</v>
      </c>
      <c r="H32" s="112" t="s">
        <v>248</v>
      </c>
    </row>
    <row r="33" spans="1:8" ht="12.75" customHeight="1">
      <c r="A33" s="29" t="s">
        <v>171</v>
      </c>
      <c r="B33" s="28" t="s">
        <v>362</v>
      </c>
      <c r="C33" s="128">
        <v>1</v>
      </c>
      <c r="D33" s="111" t="s">
        <v>248</v>
      </c>
      <c r="E33" s="111" t="s">
        <v>248</v>
      </c>
      <c r="F33" s="111" t="s">
        <v>248</v>
      </c>
      <c r="G33" s="111" t="s">
        <v>248</v>
      </c>
      <c r="H33" s="112" t="s">
        <v>248</v>
      </c>
    </row>
    <row r="34" spans="1:8" ht="12.75" customHeight="1">
      <c r="A34" s="29" t="s">
        <v>171</v>
      </c>
      <c r="B34" s="28" t="s">
        <v>363</v>
      </c>
      <c r="C34" s="128">
        <v>1</v>
      </c>
      <c r="D34" s="111" t="s">
        <v>248</v>
      </c>
      <c r="E34" s="111" t="s">
        <v>248</v>
      </c>
      <c r="F34" s="111" t="s">
        <v>248</v>
      </c>
      <c r="G34" s="111" t="s">
        <v>248</v>
      </c>
      <c r="H34" s="112" t="s">
        <v>248</v>
      </c>
    </row>
    <row r="35" spans="1:8" ht="12.75" customHeight="1">
      <c r="A35" s="29" t="s">
        <v>171</v>
      </c>
      <c r="B35" s="28" t="s">
        <v>364</v>
      </c>
      <c r="C35" s="128">
        <v>1</v>
      </c>
      <c r="D35" s="111" t="s">
        <v>248</v>
      </c>
      <c r="E35" s="111" t="s">
        <v>248</v>
      </c>
      <c r="F35" s="111" t="s">
        <v>248</v>
      </c>
      <c r="G35" s="111" t="s">
        <v>248</v>
      </c>
      <c r="H35" s="112" t="s">
        <v>248</v>
      </c>
    </row>
    <row r="36" spans="1:8" ht="12.75" customHeight="1">
      <c r="A36" s="29" t="s">
        <v>171</v>
      </c>
      <c r="B36" s="28" t="s">
        <v>365</v>
      </c>
      <c r="C36" s="128">
        <v>1</v>
      </c>
      <c r="D36" s="111" t="s">
        <v>248</v>
      </c>
      <c r="E36" s="111" t="s">
        <v>248</v>
      </c>
      <c r="F36" s="111" t="s">
        <v>248</v>
      </c>
      <c r="G36" s="111" t="s">
        <v>248</v>
      </c>
      <c r="H36" s="112" t="s">
        <v>248</v>
      </c>
    </row>
    <row r="37" spans="1:8" ht="12.75" customHeight="1">
      <c r="A37" s="29" t="s">
        <v>171</v>
      </c>
      <c r="B37" s="28" t="s">
        <v>366</v>
      </c>
      <c r="C37" s="128">
        <v>1</v>
      </c>
      <c r="D37" s="111" t="s">
        <v>248</v>
      </c>
      <c r="E37" s="111" t="s">
        <v>248</v>
      </c>
      <c r="F37" s="111" t="s">
        <v>248</v>
      </c>
      <c r="G37" s="111" t="s">
        <v>248</v>
      </c>
      <c r="H37" s="112" t="s">
        <v>248</v>
      </c>
    </row>
    <row r="38" spans="1:8" ht="12.75" customHeight="1">
      <c r="A38" s="29" t="s">
        <v>171</v>
      </c>
      <c r="B38" s="28" t="s">
        <v>367</v>
      </c>
      <c r="C38" s="128">
        <v>1</v>
      </c>
      <c r="D38" s="111" t="s">
        <v>248</v>
      </c>
      <c r="E38" s="111" t="s">
        <v>248</v>
      </c>
      <c r="F38" s="111" t="s">
        <v>248</v>
      </c>
      <c r="G38" s="111" t="s">
        <v>248</v>
      </c>
      <c r="H38" s="112" t="s">
        <v>248</v>
      </c>
    </row>
    <row r="39" spans="1:8" ht="12.75" customHeight="1">
      <c r="A39" s="29" t="s">
        <v>171</v>
      </c>
      <c r="B39" s="28" t="s">
        <v>368</v>
      </c>
      <c r="C39" s="128">
        <v>1</v>
      </c>
      <c r="D39" s="111" t="s">
        <v>248</v>
      </c>
      <c r="E39" s="111" t="s">
        <v>248</v>
      </c>
      <c r="F39" s="111" t="s">
        <v>248</v>
      </c>
      <c r="G39" s="111" t="s">
        <v>248</v>
      </c>
      <c r="H39" s="112" t="s">
        <v>248</v>
      </c>
    </row>
    <row r="40" spans="1:8" ht="12.75" customHeight="1">
      <c r="A40" s="29" t="s">
        <v>171</v>
      </c>
      <c r="B40" s="28" t="s">
        <v>369</v>
      </c>
      <c r="C40" s="128">
        <v>1</v>
      </c>
      <c r="D40" s="111" t="s">
        <v>248</v>
      </c>
      <c r="E40" s="111" t="s">
        <v>248</v>
      </c>
      <c r="F40" s="111" t="s">
        <v>248</v>
      </c>
      <c r="G40" s="111" t="s">
        <v>248</v>
      </c>
      <c r="H40" s="112" t="s">
        <v>248</v>
      </c>
    </row>
    <row r="41" spans="1:8" ht="12.75" customHeight="1">
      <c r="A41" s="29" t="s">
        <v>171</v>
      </c>
      <c r="B41" s="28" t="s">
        <v>370</v>
      </c>
      <c r="C41" s="128">
        <v>1</v>
      </c>
      <c r="D41" s="111" t="s">
        <v>248</v>
      </c>
      <c r="E41" s="111" t="s">
        <v>248</v>
      </c>
      <c r="F41" s="111" t="s">
        <v>248</v>
      </c>
      <c r="G41" s="111" t="s">
        <v>248</v>
      </c>
      <c r="H41" s="112" t="s">
        <v>248</v>
      </c>
    </row>
    <row r="42" spans="1:8" ht="12.75" customHeight="1">
      <c r="A42" s="29" t="s">
        <v>171</v>
      </c>
      <c r="B42" s="28" t="s">
        <v>371</v>
      </c>
      <c r="C42" s="128">
        <v>1</v>
      </c>
      <c r="D42" s="111" t="s">
        <v>248</v>
      </c>
      <c r="E42" s="111" t="s">
        <v>248</v>
      </c>
      <c r="F42" s="111" t="s">
        <v>248</v>
      </c>
      <c r="G42" s="111" t="s">
        <v>248</v>
      </c>
      <c r="H42" s="112" t="s">
        <v>248</v>
      </c>
    </row>
    <row r="43" spans="1:8" ht="12.75" customHeight="1">
      <c r="A43" s="29" t="s">
        <v>171</v>
      </c>
      <c r="B43" s="28" t="s">
        <v>372</v>
      </c>
      <c r="C43" s="128">
        <v>1</v>
      </c>
      <c r="D43" s="111" t="s">
        <v>248</v>
      </c>
      <c r="E43" s="111" t="s">
        <v>248</v>
      </c>
      <c r="F43" s="111" t="s">
        <v>248</v>
      </c>
      <c r="G43" s="111" t="s">
        <v>248</v>
      </c>
      <c r="H43" s="112" t="s">
        <v>248</v>
      </c>
    </row>
    <row r="44" spans="1:8" ht="12.75" customHeight="1">
      <c r="A44" s="29" t="s">
        <v>171</v>
      </c>
      <c r="B44" s="28" t="s">
        <v>373</v>
      </c>
      <c r="C44" s="128">
        <v>1</v>
      </c>
      <c r="D44" s="111" t="s">
        <v>248</v>
      </c>
      <c r="E44" s="111" t="s">
        <v>248</v>
      </c>
      <c r="F44" s="111" t="s">
        <v>248</v>
      </c>
      <c r="G44" s="111" t="s">
        <v>248</v>
      </c>
      <c r="H44" s="112" t="s">
        <v>248</v>
      </c>
    </row>
    <row r="45" spans="1:8" ht="12.75" customHeight="1">
      <c r="A45" s="29" t="s">
        <v>171</v>
      </c>
      <c r="B45" s="28" t="s">
        <v>374</v>
      </c>
      <c r="C45" s="128">
        <v>1</v>
      </c>
      <c r="D45" s="111" t="s">
        <v>248</v>
      </c>
      <c r="E45" s="111" t="s">
        <v>248</v>
      </c>
      <c r="F45" s="111" t="s">
        <v>248</v>
      </c>
      <c r="G45" s="111" t="s">
        <v>248</v>
      </c>
      <c r="H45" s="112" t="s">
        <v>248</v>
      </c>
    </row>
    <row r="46" spans="1:8" ht="12.75" customHeight="1">
      <c r="A46" s="29" t="s">
        <v>171</v>
      </c>
      <c r="B46" s="28" t="s">
        <v>375</v>
      </c>
      <c r="C46" s="128">
        <v>1</v>
      </c>
      <c r="D46" s="111" t="s">
        <v>248</v>
      </c>
      <c r="E46" s="111" t="s">
        <v>248</v>
      </c>
      <c r="F46" s="111" t="s">
        <v>248</v>
      </c>
      <c r="G46" s="111" t="s">
        <v>248</v>
      </c>
      <c r="H46" s="112" t="s">
        <v>248</v>
      </c>
    </row>
    <row r="47" spans="1:8" ht="12.75" customHeight="1">
      <c r="A47" s="29" t="s">
        <v>171</v>
      </c>
      <c r="B47" s="28" t="s">
        <v>376</v>
      </c>
      <c r="C47" s="128">
        <v>1</v>
      </c>
      <c r="D47" s="111" t="s">
        <v>248</v>
      </c>
      <c r="E47" s="111" t="s">
        <v>248</v>
      </c>
      <c r="F47" s="111" t="s">
        <v>248</v>
      </c>
      <c r="G47" s="111" t="s">
        <v>248</v>
      </c>
      <c r="H47" s="112" t="s">
        <v>248</v>
      </c>
    </row>
    <row r="48" spans="1:8" ht="12.75" customHeight="1">
      <c r="A48" s="29" t="s">
        <v>171</v>
      </c>
      <c r="B48" s="28" t="s">
        <v>377</v>
      </c>
      <c r="C48" s="128">
        <v>1</v>
      </c>
      <c r="D48" s="111" t="s">
        <v>248</v>
      </c>
      <c r="E48" s="111" t="s">
        <v>248</v>
      </c>
      <c r="F48" s="111" t="s">
        <v>248</v>
      </c>
      <c r="G48" s="111" t="s">
        <v>248</v>
      </c>
      <c r="H48" s="112" t="s">
        <v>248</v>
      </c>
    </row>
    <row r="49" spans="1:8" ht="12.75" customHeight="1">
      <c r="A49" s="29" t="s">
        <v>171</v>
      </c>
      <c r="B49" s="28" t="s">
        <v>378</v>
      </c>
      <c r="C49" s="128">
        <v>1</v>
      </c>
      <c r="D49" s="111" t="s">
        <v>248</v>
      </c>
      <c r="E49" s="111" t="s">
        <v>248</v>
      </c>
      <c r="F49" s="111" t="s">
        <v>248</v>
      </c>
      <c r="G49" s="111" t="s">
        <v>248</v>
      </c>
      <c r="H49" s="112" t="s">
        <v>248</v>
      </c>
    </row>
    <row r="50" spans="1:8" ht="12.75" customHeight="1">
      <c r="A50" s="29" t="s">
        <v>171</v>
      </c>
      <c r="B50" s="28" t="s">
        <v>379</v>
      </c>
      <c r="C50" s="128">
        <v>1</v>
      </c>
      <c r="D50" s="111" t="s">
        <v>248</v>
      </c>
      <c r="E50" s="111" t="s">
        <v>248</v>
      </c>
      <c r="F50" s="111" t="s">
        <v>248</v>
      </c>
      <c r="G50" s="111" t="s">
        <v>248</v>
      </c>
      <c r="H50" s="112" t="s">
        <v>248</v>
      </c>
    </row>
    <row r="51" spans="1:8" ht="12.75" customHeight="1">
      <c r="A51" s="29" t="s">
        <v>171</v>
      </c>
      <c r="B51" s="28" t="s">
        <v>380</v>
      </c>
      <c r="C51" s="128">
        <v>1</v>
      </c>
      <c r="D51" s="111" t="s">
        <v>248</v>
      </c>
      <c r="E51" s="111" t="s">
        <v>248</v>
      </c>
      <c r="F51" s="111" t="s">
        <v>248</v>
      </c>
      <c r="G51" s="111" t="s">
        <v>248</v>
      </c>
      <c r="H51" s="112" t="s">
        <v>248</v>
      </c>
    </row>
    <row r="52" spans="1:8" ht="12.75" customHeight="1">
      <c r="A52" s="29" t="s">
        <v>171</v>
      </c>
      <c r="B52" s="28" t="s">
        <v>381</v>
      </c>
      <c r="C52" s="128">
        <v>1</v>
      </c>
      <c r="D52" s="111" t="s">
        <v>248</v>
      </c>
      <c r="E52" s="111" t="s">
        <v>248</v>
      </c>
      <c r="F52" s="111" t="s">
        <v>248</v>
      </c>
      <c r="G52" s="111" t="s">
        <v>248</v>
      </c>
      <c r="H52" s="112" t="s">
        <v>248</v>
      </c>
    </row>
    <row r="53" spans="1:8" ht="12.75" customHeight="1">
      <c r="A53" s="29" t="s">
        <v>171</v>
      </c>
      <c r="B53" s="28" t="s">
        <v>382</v>
      </c>
      <c r="C53" s="128">
        <v>1</v>
      </c>
      <c r="D53" s="111" t="s">
        <v>248</v>
      </c>
      <c r="E53" s="111" t="s">
        <v>248</v>
      </c>
      <c r="F53" s="111" t="s">
        <v>248</v>
      </c>
      <c r="G53" s="111" t="s">
        <v>248</v>
      </c>
      <c r="H53" s="112" t="s">
        <v>248</v>
      </c>
    </row>
    <row r="54" spans="1:8" ht="12.75" customHeight="1">
      <c r="A54" s="29" t="s">
        <v>171</v>
      </c>
      <c r="B54" s="28" t="s">
        <v>383</v>
      </c>
      <c r="C54" s="128">
        <v>1</v>
      </c>
      <c r="D54" s="111" t="s">
        <v>248</v>
      </c>
      <c r="E54" s="111" t="s">
        <v>248</v>
      </c>
      <c r="F54" s="111" t="s">
        <v>248</v>
      </c>
      <c r="G54" s="111" t="s">
        <v>248</v>
      </c>
      <c r="H54" s="112" t="s">
        <v>248</v>
      </c>
    </row>
    <row r="55" spans="1:8" ht="12.75" customHeight="1">
      <c r="A55" s="29" t="s">
        <v>171</v>
      </c>
      <c r="B55" s="28" t="s">
        <v>384</v>
      </c>
      <c r="C55" s="128">
        <v>1</v>
      </c>
      <c r="D55" s="111" t="s">
        <v>248</v>
      </c>
      <c r="E55" s="111" t="s">
        <v>248</v>
      </c>
      <c r="F55" s="111" t="s">
        <v>248</v>
      </c>
      <c r="G55" s="111" t="s">
        <v>248</v>
      </c>
      <c r="H55" s="112" t="s">
        <v>248</v>
      </c>
    </row>
    <row r="56" spans="1:8" ht="12.75" customHeight="1">
      <c r="A56" s="29" t="s">
        <v>171</v>
      </c>
      <c r="B56" s="28" t="s">
        <v>385</v>
      </c>
      <c r="C56" s="128">
        <v>1</v>
      </c>
      <c r="D56" s="111" t="s">
        <v>248</v>
      </c>
      <c r="E56" s="111" t="s">
        <v>248</v>
      </c>
      <c r="F56" s="111" t="s">
        <v>248</v>
      </c>
      <c r="G56" s="111" t="s">
        <v>248</v>
      </c>
      <c r="H56" s="112" t="s">
        <v>248</v>
      </c>
    </row>
    <row r="57" spans="1:8" ht="12.75" customHeight="1">
      <c r="A57" s="29" t="s">
        <v>171</v>
      </c>
      <c r="B57" s="30" t="s">
        <v>386</v>
      </c>
      <c r="C57" s="128">
        <v>1</v>
      </c>
      <c r="D57" s="111" t="s">
        <v>248</v>
      </c>
      <c r="E57" s="111" t="s">
        <v>248</v>
      </c>
      <c r="F57" s="111" t="s">
        <v>248</v>
      </c>
      <c r="G57" s="111" t="s">
        <v>248</v>
      </c>
      <c r="H57" s="112" t="s">
        <v>248</v>
      </c>
    </row>
    <row r="58" spans="1:8" ht="12.75" customHeight="1">
      <c r="A58" s="29" t="s">
        <v>171</v>
      </c>
      <c r="B58" s="30" t="s">
        <v>387</v>
      </c>
      <c r="C58" s="128">
        <v>1</v>
      </c>
      <c r="D58" s="111" t="s">
        <v>248</v>
      </c>
      <c r="E58" s="111" t="s">
        <v>248</v>
      </c>
      <c r="F58" s="111" t="s">
        <v>248</v>
      </c>
      <c r="G58" s="111" t="s">
        <v>248</v>
      </c>
      <c r="H58" s="112" t="s">
        <v>248</v>
      </c>
    </row>
    <row r="59" spans="1:8" ht="12.75" customHeight="1">
      <c r="A59" s="29" t="s">
        <v>171</v>
      </c>
      <c r="B59" s="30" t="s">
        <v>388</v>
      </c>
      <c r="C59" s="128">
        <v>1</v>
      </c>
      <c r="D59" s="111" t="s">
        <v>248</v>
      </c>
      <c r="E59" s="111" t="s">
        <v>248</v>
      </c>
      <c r="F59" s="111" t="s">
        <v>248</v>
      </c>
      <c r="G59" s="111" t="s">
        <v>248</v>
      </c>
      <c r="H59" s="112" t="s">
        <v>248</v>
      </c>
    </row>
    <row r="60" spans="1:8" ht="12.75" customHeight="1">
      <c r="A60" s="29" t="s">
        <v>171</v>
      </c>
      <c r="B60" s="30" t="s">
        <v>389</v>
      </c>
      <c r="C60" s="128">
        <v>1</v>
      </c>
      <c r="D60" s="111" t="s">
        <v>248</v>
      </c>
      <c r="E60" s="111" t="s">
        <v>248</v>
      </c>
      <c r="F60" s="111" t="s">
        <v>248</v>
      </c>
      <c r="G60" s="111" t="s">
        <v>248</v>
      </c>
      <c r="H60" s="112" t="s">
        <v>248</v>
      </c>
    </row>
    <row r="61" spans="1:8" ht="12.75" customHeight="1">
      <c r="A61" s="31" t="s">
        <v>171</v>
      </c>
      <c r="B61" s="28" t="s">
        <v>390</v>
      </c>
      <c r="C61" s="129">
        <v>1</v>
      </c>
      <c r="D61" s="108" t="s">
        <v>248</v>
      </c>
      <c r="E61" s="108" t="s">
        <v>248</v>
      </c>
      <c r="F61" s="108" t="s">
        <v>248</v>
      </c>
      <c r="G61" s="108" t="s">
        <v>248</v>
      </c>
      <c r="H61" s="112" t="s">
        <v>248</v>
      </c>
    </row>
    <row r="62" spans="1:8" ht="12.75" customHeight="1">
      <c r="A62" s="29" t="s">
        <v>171</v>
      </c>
      <c r="B62" s="30" t="s">
        <v>391</v>
      </c>
      <c r="C62" s="128">
        <v>1</v>
      </c>
      <c r="D62" s="111" t="s">
        <v>248</v>
      </c>
      <c r="E62" s="111" t="s">
        <v>248</v>
      </c>
      <c r="F62" s="111" t="s">
        <v>248</v>
      </c>
      <c r="G62" s="111" t="s">
        <v>248</v>
      </c>
      <c r="H62" s="112" t="s">
        <v>248</v>
      </c>
    </row>
    <row r="63" spans="1:8" ht="12.75" customHeight="1" thickBot="1">
      <c r="A63" s="118" t="s">
        <v>171</v>
      </c>
      <c r="B63" s="120" t="s">
        <v>392</v>
      </c>
      <c r="C63" s="130">
        <v>1</v>
      </c>
      <c r="D63" s="114" t="s">
        <v>248</v>
      </c>
      <c r="E63" s="114" t="s">
        <v>248</v>
      </c>
      <c r="F63" s="114" t="s">
        <v>248</v>
      </c>
      <c r="G63" s="114" t="s">
        <v>248</v>
      </c>
      <c r="H63" s="115" t="s">
        <v>248</v>
      </c>
    </row>
    <row r="64" spans="1:8" ht="12.75" customHeight="1">
      <c r="A64" s="59" t="s">
        <v>184</v>
      </c>
    </row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</sheetData>
  <sheetProtection selectLockedCells="1"/>
  <phoneticPr fontId="2"/>
  <dataValidations count="3">
    <dataValidation imeMode="hiragana" allowBlank="1" showInputMessage="1" showErrorMessage="1" sqref="A2:H2 A3:B63"/>
    <dataValidation type="list" imeMode="off" allowBlank="1" showInputMessage="1" sqref="D3:H63">
      <formula1>"○,×"</formula1>
    </dataValidation>
    <dataValidation type="list" imeMode="off" allowBlank="1" showInputMessage="1" sqref="C3:C63">
      <formula1>"5,1,－"</formula1>
    </dataValidation>
  </dataValidations>
  <pageMargins left="0.70866141732283472" right="0.23622047244094491" top="0.51181102362204722" bottom="0.59055118110236227" header="0.31496062992125984" footer="0.31496062992125984"/>
  <pageSetup paperSize="9" firstPageNumber="59" orientation="portrait" useFirstPageNumber="1" r:id="rId1"/>
  <headerFooter>
    <oddFooter>&amp;C‐ &amp;P ‐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F13"/>
  <sheetViews>
    <sheetView workbookViewId="0"/>
  </sheetViews>
  <sheetFormatPr defaultRowHeight="13.5"/>
  <sheetData>
    <row r="13" spans="6:6">
      <c r="F13" t="s">
        <v>242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B22" sqref="B22"/>
    </sheetView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abSelected="1" view="pageBreakPreview" zoomScale="85" zoomScaleNormal="100" zoomScaleSheetLayoutView="85" workbookViewId="0">
      <selection activeCell="D9" sqref="D9"/>
    </sheetView>
  </sheetViews>
  <sheetFormatPr defaultRowHeight="13.5"/>
  <cols>
    <col min="1" max="2" width="9" style="60"/>
    <col min="3" max="3" width="4.375" style="60" customWidth="1"/>
    <col min="4" max="4" width="38.75" style="60" customWidth="1"/>
    <col min="5" max="16384" width="9" style="60"/>
  </cols>
  <sheetData>
    <row r="1" spans="1:6" ht="21">
      <c r="A1" s="61"/>
      <c r="B1" s="61"/>
      <c r="C1" s="61"/>
      <c r="D1" s="67"/>
      <c r="E1" s="61"/>
      <c r="F1" s="61"/>
    </row>
    <row r="2" spans="1:6" ht="21">
      <c r="A2" s="61"/>
      <c r="B2" s="61"/>
      <c r="C2" s="61"/>
      <c r="D2" s="67"/>
      <c r="E2" s="61"/>
      <c r="F2" s="61"/>
    </row>
    <row r="3" spans="1:6" ht="21">
      <c r="A3" s="61"/>
      <c r="B3" s="61"/>
      <c r="C3" s="61"/>
      <c r="D3" s="67"/>
      <c r="E3" s="61"/>
      <c r="F3" s="61"/>
    </row>
    <row r="4" spans="1:6" ht="21">
      <c r="A4" s="61"/>
      <c r="B4" s="61"/>
      <c r="C4" s="61"/>
      <c r="D4" s="67"/>
      <c r="E4" s="61"/>
      <c r="F4" s="61"/>
    </row>
    <row r="5" spans="1:6" ht="21">
      <c r="A5" s="61"/>
      <c r="B5" s="61"/>
      <c r="C5" s="61"/>
      <c r="D5" s="67"/>
      <c r="E5" s="61"/>
      <c r="F5" s="61"/>
    </row>
    <row r="6" spans="1:6" ht="21">
      <c r="A6" s="61"/>
      <c r="B6" s="61"/>
      <c r="C6" s="61"/>
      <c r="D6" s="67"/>
      <c r="E6" s="61"/>
      <c r="F6" s="61"/>
    </row>
    <row r="7" spans="1:6" ht="21.75" thickBot="1">
      <c r="A7" s="61"/>
      <c r="B7" s="61"/>
      <c r="C7" s="61"/>
      <c r="D7" s="67"/>
      <c r="E7" s="61"/>
      <c r="F7" s="61"/>
    </row>
    <row r="8" spans="1:6" ht="15" thickTop="1" thickBot="1">
      <c r="A8" s="61"/>
      <c r="B8" s="61"/>
      <c r="C8" s="61"/>
      <c r="D8" s="66"/>
      <c r="E8" s="61"/>
      <c r="F8" s="61"/>
    </row>
    <row r="9" spans="1:6" ht="77.25" customHeight="1" thickBot="1">
      <c r="A9" s="61"/>
      <c r="B9" s="61"/>
      <c r="C9" s="61"/>
      <c r="D9" s="65" t="s">
        <v>217</v>
      </c>
      <c r="E9" s="61"/>
      <c r="F9" s="61"/>
    </row>
    <row r="10" spans="1:6" ht="14.25" thickBot="1">
      <c r="A10" s="61"/>
      <c r="B10" s="61"/>
      <c r="C10" s="61"/>
      <c r="D10" s="64"/>
      <c r="E10" s="61"/>
      <c r="F10" s="61"/>
    </row>
    <row r="11" spans="1:6" ht="18" thickTop="1">
      <c r="A11" s="61"/>
      <c r="B11" s="61"/>
      <c r="C11" s="61"/>
      <c r="D11" s="63"/>
      <c r="E11" s="61"/>
      <c r="F11" s="61"/>
    </row>
    <row r="12" spans="1:6" ht="17.25">
      <c r="A12" s="61"/>
      <c r="B12" s="61"/>
      <c r="C12" s="61"/>
      <c r="D12" s="63"/>
      <c r="E12" s="61"/>
      <c r="F12" s="61"/>
    </row>
    <row r="13" spans="1:6" ht="17.25">
      <c r="A13" s="61"/>
      <c r="B13" s="61"/>
      <c r="C13" s="61"/>
      <c r="D13" s="63"/>
      <c r="E13" s="61"/>
      <c r="F13" s="61"/>
    </row>
    <row r="14" spans="1:6" ht="17.25">
      <c r="A14" s="61"/>
      <c r="B14" s="61"/>
      <c r="C14" s="61"/>
      <c r="D14" s="63"/>
      <c r="E14" s="61"/>
      <c r="F14" s="61"/>
    </row>
    <row r="15" spans="1:6" ht="17.25">
      <c r="A15" s="61"/>
      <c r="B15" s="61"/>
      <c r="C15" s="61"/>
      <c r="D15" s="63"/>
      <c r="E15" s="61"/>
      <c r="F15" s="61"/>
    </row>
    <row r="16" spans="1:6" ht="17.25">
      <c r="A16" s="61"/>
      <c r="B16" s="61"/>
      <c r="C16" s="61"/>
      <c r="D16" s="63"/>
      <c r="E16" s="61"/>
      <c r="F16" s="61"/>
    </row>
    <row r="17" spans="1:6" ht="17.25">
      <c r="A17" s="61"/>
      <c r="B17" s="61"/>
      <c r="C17" s="61"/>
      <c r="D17" s="63"/>
      <c r="E17" s="61"/>
      <c r="F17" s="61"/>
    </row>
    <row r="18" spans="1:6" ht="17.25">
      <c r="A18" s="61"/>
      <c r="B18" s="61"/>
      <c r="C18" s="61"/>
      <c r="D18" s="63"/>
      <c r="E18" s="61"/>
      <c r="F18" s="61"/>
    </row>
    <row r="19" spans="1:6" ht="17.25">
      <c r="A19" s="61"/>
      <c r="B19" s="61"/>
      <c r="C19" s="61"/>
      <c r="D19" s="63"/>
      <c r="E19" s="61"/>
      <c r="F19" s="61"/>
    </row>
    <row r="20" spans="1:6" ht="17.25">
      <c r="A20" s="61"/>
      <c r="B20" s="61"/>
      <c r="C20" s="61"/>
      <c r="D20" s="63"/>
      <c r="E20" s="61"/>
      <c r="F20" s="61"/>
    </row>
    <row r="21" spans="1:6" ht="17.25">
      <c r="A21" s="61"/>
      <c r="B21" s="61"/>
      <c r="C21" s="61"/>
      <c r="D21" s="63"/>
      <c r="E21" s="61"/>
      <c r="F21" s="61"/>
    </row>
    <row r="22" spans="1:6" ht="17.25">
      <c r="A22" s="61"/>
      <c r="B22" s="61"/>
      <c r="C22" s="61"/>
      <c r="D22" s="63"/>
      <c r="E22" s="61"/>
      <c r="F22" s="61"/>
    </row>
    <row r="23" spans="1:6" ht="17.25">
      <c r="A23" s="61"/>
      <c r="B23" s="61"/>
      <c r="C23" s="61"/>
      <c r="D23" s="63"/>
      <c r="E23" s="61"/>
      <c r="F23" s="61"/>
    </row>
    <row r="24" spans="1:6" ht="17.25">
      <c r="A24" s="61"/>
      <c r="B24" s="61"/>
      <c r="C24" s="61"/>
      <c r="D24" s="63"/>
      <c r="E24" s="61"/>
      <c r="F24" s="61"/>
    </row>
    <row r="25" spans="1:6" ht="17.25">
      <c r="A25" s="61"/>
      <c r="B25" s="61"/>
      <c r="C25" s="61"/>
      <c r="D25" s="63"/>
      <c r="E25" s="61"/>
      <c r="F25" s="61"/>
    </row>
    <row r="26" spans="1:6" ht="17.25">
      <c r="A26" s="61"/>
      <c r="B26" s="61"/>
      <c r="C26" s="61"/>
      <c r="D26" s="63"/>
      <c r="E26" s="61"/>
      <c r="F26" s="61"/>
    </row>
    <row r="27" spans="1:6" ht="17.25">
      <c r="A27" s="61"/>
      <c r="B27" s="61"/>
      <c r="C27" s="61"/>
      <c r="D27" s="63"/>
      <c r="E27" s="61"/>
      <c r="F27" s="61"/>
    </row>
    <row r="28" spans="1:6" ht="17.25">
      <c r="A28" s="61"/>
      <c r="B28" s="61"/>
      <c r="C28" s="61"/>
      <c r="D28" s="63"/>
      <c r="E28" s="61"/>
      <c r="F28" s="61"/>
    </row>
    <row r="29" spans="1:6" ht="17.25">
      <c r="A29" s="61"/>
      <c r="B29" s="61"/>
      <c r="C29" s="61"/>
      <c r="D29" s="63"/>
      <c r="E29" s="61"/>
      <c r="F29" s="61"/>
    </row>
    <row r="30" spans="1:6" ht="17.25">
      <c r="A30" s="61"/>
      <c r="B30" s="61"/>
      <c r="C30" s="61"/>
      <c r="D30" s="63"/>
      <c r="E30" s="61"/>
      <c r="F30" s="61"/>
    </row>
    <row r="31" spans="1:6">
      <c r="A31" s="61"/>
      <c r="B31" s="61"/>
      <c r="C31" s="61"/>
      <c r="D31" s="62"/>
      <c r="E31" s="61"/>
      <c r="F31" s="61"/>
    </row>
    <row r="32" spans="1:6">
      <c r="A32" s="61"/>
      <c r="B32" s="61"/>
      <c r="C32" s="61"/>
      <c r="D32" s="61"/>
      <c r="E32" s="61"/>
      <c r="F32" s="61"/>
    </row>
    <row r="33" spans="1:6">
      <c r="A33" s="61"/>
      <c r="B33" s="61"/>
      <c r="C33" s="61"/>
      <c r="D33" s="61"/>
      <c r="E33" s="61"/>
      <c r="F33" s="61"/>
    </row>
    <row r="34" spans="1:6">
      <c r="A34" s="61"/>
      <c r="B34" s="61"/>
      <c r="C34" s="61"/>
      <c r="D34" s="61"/>
      <c r="E34" s="61"/>
      <c r="F34" s="61"/>
    </row>
    <row r="35" spans="1:6">
      <c r="A35" s="61"/>
      <c r="B35" s="61"/>
      <c r="C35" s="61"/>
      <c r="D35" s="61"/>
      <c r="E35" s="61"/>
      <c r="F35" s="61"/>
    </row>
  </sheetData>
  <sheetProtection sheet="1" objects="1" scenarios="1" selectLockedCells="1"/>
  <phoneticPr fontId="2"/>
  <pageMargins left="0.98425196850393704" right="0.78740157480314965" top="0.98425196850393704" bottom="0.98425196850393704" header="0.51181102362204722" footer="0.51181102362204722"/>
  <pageSetup paperSize="9" firstPageNumber="49" orientation="portrait" useFirstPageNumber="1" r:id="rId1"/>
  <headerFooter differentFirst="1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L39"/>
  <sheetViews>
    <sheetView zoomScaleNormal="100" workbookViewId="0">
      <selection activeCell="F5" sqref="F5"/>
    </sheetView>
  </sheetViews>
  <sheetFormatPr defaultRowHeight="13.5"/>
  <cols>
    <col min="1" max="1" width="10.125" style="2" customWidth="1"/>
    <col min="2" max="2" width="3" style="2" customWidth="1"/>
    <col min="3" max="3" width="4.375" style="2" customWidth="1"/>
    <col min="4" max="4" width="3.625" style="2" customWidth="1"/>
    <col min="5" max="5" width="8.75" style="2" customWidth="1"/>
    <col min="6" max="7" width="9" style="2" customWidth="1"/>
    <col min="8" max="8" width="9.125" style="2" customWidth="1"/>
    <col min="9" max="11" width="9" style="2" customWidth="1"/>
    <col min="12" max="12" width="10.875" style="2" customWidth="1"/>
    <col min="13" max="16384" width="9" style="2"/>
  </cols>
  <sheetData>
    <row r="1" spans="1:12" ht="18.6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.95" customHeight="1" thickBot="1">
      <c r="A2" s="181" t="s">
        <v>0</v>
      </c>
      <c r="B2" s="181"/>
      <c r="C2" s="181"/>
      <c r="D2" s="181"/>
      <c r="E2" s="181"/>
      <c r="F2" s="181"/>
      <c r="G2" s="181"/>
      <c r="H2" s="181"/>
      <c r="I2" s="181"/>
      <c r="J2" s="1"/>
      <c r="K2" s="1"/>
      <c r="L2" s="1"/>
    </row>
    <row r="3" spans="1:12" ht="21.95" customHeight="1">
      <c r="A3" s="177" t="s">
        <v>214</v>
      </c>
      <c r="B3" s="178"/>
      <c r="C3" s="178"/>
      <c r="D3" s="178"/>
      <c r="E3" s="178"/>
      <c r="F3" s="195" t="s">
        <v>50</v>
      </c>
      <c r="G3" s="185" t="s">
        <v>16</v>
      </c>
      <c r="H3" s="185" t="s">
        <v>15</v>
      </c>
      <c r="I3" s="185" t="s">
        <v>14</v>
      </c>
      <c r="J3" s="183" t="s">
        <v>19</v>
      </c>
      <c r="K3" s="206" t="s">
        <v>17</v>
      </c>
      <c r="L3" s="204" t="s">
        <v>18</v>
      </c>
    </row>
    <row r="4" spans="1:12" ht="21.95" customHeight="1" thickBot="1">
      <c r="A4" s="179"/>
      <c r="B4" s="180"/>
      <c r="C4" s="180"/>
      <c r="D4" s="180"/>
      <c r="E4" s="180"/>
      <c r="F4" s="196"/>
      <c r="G4" s="186"/>
      <c r="H4" s="186"/>
      <c r="I4" s="186"/>
      <c r="J4" s="184"/>
      <c r="K4" s="207"/>
      <c r="L4" s="205"/>
    </row>
    <row r="5" spans="1:12" ht="21.95" customHeight="1">
      <c r="A5" s="222" t="s">
        <v>2</v>
      </c>
      <c r="B5" s="223"/>
      <c r="C5" s="191" t="s">
        <v>10</v>
      </c>
      <c r="D5" s="192"/>
      <c r="E5" s="192"/>
      <c r="F5" s="78">
        <v>0</v>
      </c>
      <c r="G5" s="79">
        <v>1</v>
      </c>
      <c r="H5" s="79">
        <v>0</v>
      </c>
      <c r="I5" s="79">
        <v>0</v>
      </c>
      <c r="J5" s="78">
        <v>0</v>
      </c>
      <c r="K5" s="79">
        <v>1</v>
      </c>
      <c r="L5" s="6">
        <f>SUM(F5:K5)</f>
        <v>2</v>
      </c>
    </row>
    <row r="6" spans="1:12" ht="21.95" customHeight="1">
      <c r="A6" s="169"/>
      <c r="B6" s="170"/>
      <c r="C6" s="193" t="s">
        <v>11</v>
      </c>
      <c r="D6" s="194"/>
      <c r="E6" s="194"/>
      <c r="F6" s="75">
        <v>35</v>
      </c>
      <c r="G6" s="80">
        <v>28</v>
      </c>
      <c r="H6" s="80">
        <v>21</v>
      </c>
      <c r="I6" s="80">
        <v>20</v>
      </c>
      <c r="J6" s="75">
        <v>17</v>
      </c>
      <c r="K6" s="80">
        <v>10</v>
      </c>
      <c r="L6" s="8">
        <f t="shared" ref="L6:L20" si="0">SUM(F6:K6)</f>
        <v>131</v>
      </c>
    </row>
    <row r="7" spans="1:12" ht="21.95" customHeight="1">
      <c r="A7" s="169"/>
      <c r="B7" s="170"/>
      <c r="C7" s="193" t="s">
        <v>8</v>
      </c>
      <c r="D7" s="194"/>
      <c r="E7" s="194"/>
      <c r="F7" s="75">
        <v>13</v>
      </c>
      <c r="G7" s="80">
        <v>2</v>
      </c>
      <c r="H7" s="80">
        <v>1</v>
      </c>
      <c r="I7" s="80">
        <v>6</v>
      </c>
      <c r="J7" s="75">
        <v>10</v>
      </c>
      <c r="K7" s="80">
        <v>2</v>
      </c>
      <c r="L7" s="8">
        <f t="shared" si="0"/>
        <v>34</v>
      </c>
    </row>
    <row r="8" spans="1:12" ht="21.95" customHeight="1" thickBot="1">
      <c r="A8" s="169"/>
      <c r="B8" s="170"/>
      <c r="C8" s="189" t="s">
        <v>9</v>
      </c>
      <c r="D8" s="190"/>
      <c r="E8" s="190"/>
      <c r="F8" s="81">
        <v>4</v>
      </c>
      <c r="G8" s="82">
        <v>1</v>
      </c>
      <c r="H8" s="82">
        <v>0</v>
      </c>
      <c r="I8" s="82">
        <v>0</v>
      </c>
      <c r="J8" s="83">
        <v>1</v>
      </c>
      <c r="K8" s="82">
        <v>0</v>
      </c>
      <c r="L8" s="8">
        <f t="shared" si="0"/>
        <v>6</v>
      </c>
    </row>
    <row r="9" spans="1:12" ht="21.95" customHeight="1">
      <c r="A9" s="222" t="s">
        <v>3</v>
      </c>
      <c r="B9" s="223"/>
      <c r="C9" s="191" t="s">
        <v>10</v>
      </c>
      <c r="D9" s="192"/>
      <c r="E9" s="192"/>
      <c r="F9" s="78">
        <v>0</v>
      </c>
      <c r="G9" s="79">
        <v>2</v>
      </c>
      <c r="H9" s="79">
        <v>0</v>
      </c>
      <c r="I9" s="79">
        <v>0</v>
      </c>
      <c r="J9" s="78">
        <v>1</v>
      </c>
      <c r="K9" s="79">
        <v>0</v>
      </c>
      <c r="L9" s="6">
        <f t="shared" si="0"/>
        <v>3</v>
      </c>
    </row>
    <row r="10" spans="1:12" ht="21.95" customHeight="1">
      <c r="A10" s="169"/>
      <c r="B10" s="170"/>
      <c r="C10" s="193" t="s">
        <v>11</v>
      </c>
      <c r="D10" s="194"/>
      <c r="E10" s="194"/>
      <c r="F10" s="75">
        <v>9</v>
      </c>
      <c r="G10" s="80">
        <v>3</v>
      </c>
      <c r="H10" s="80">
        <v>4</v>
      </c>
      <c r="I10" s="80">
        <v>6</v>
      </c>
      <c r="J10" s="75">
        <v>10</v>
      </c>
      <c r="K10" s="80">
        <v>2</v>
      </c>
      <c r="L10" s="8">
        <f t="shared" si="0"/>
        <v>34</v>
      </c>
    </row>
    <row r="11" spans="1:12" ht="21.95" customHeight="1">
      <c r="A11" s="169"/>
      <c r="B11" s="170"/>
      <c r="C11" s="193" t="s">
        <v>8</v>
      </c>
      <c r="D11" s="194"/>
      <c r="E11" s="194"/>
      <c r="F11" s="75">
        <v>3</v>
      </c>
      <c r="G11" s="80">
        <v>7</v>
      </c>
      <c r="H11" s="80">
        <v>0</v>
      </c>
      <c r="I11" s="80">
        <v>0</v>
      </c>
      <c r="J11" s="75">
        <v>10</v>
      </c>
      <c r="K11" s="80">
        <v>1</v>
      </c>
      <c r="L11" s="8">
        <f t="shared" si="0"/>
        <v>21</v>
      </c>
    </row>
    <row r="12" spans="1:12" ht="21.95" customHeight="1" thickBot="1">
      <c r="A12" s="171"/>
      <c r="B12" s="172"/>
      <c r="C12" s="224" t="s">
        <v>9</v>
      </c>
      <c r="D12" s="225"/>
      <c r="E12" s="225"/>
      <c r="F12" s="81">
        <v>0</v>
      </c>
      <c r="G12" s="84">
        <v>4</v>
      </c>
      <c r="H12" s="84">
        <v>0</v>
      </c>
      <c r="I12" s="84">
        <v>0</v>
      </c>
      <c r="J12" s="81">
        <v>2</v>
      </c>
      <c r="K12" s="84">
        <v>2</v>
      </c>
      <c r="L12" s="8">
        <f t="shared" si="0"/>
        <v>8</v>
      </c>
    </row>
    <row r="13" spans="1:12" ht="21.95" customHeight="1">
      <c r="A13" s="228" t="s">
        <v>4</v>
      </c>
      <c r="B13" s="170"/>
      <c r="C13" s="226" t="s">
        <v>10</v>
      </c>
      <c r="D13" s="227"/>
      <c r="E13" s="227"/>
      <c r="F13" s="78">
        <v>4</v>
      </c>
      <c r="G13" s="85">
        <v>0</v>
      </c>
      <c r="H13" s="79">
        <v>2</v>
      </c>
      <c r="I13" s="85">
        <v>3</v>
      </c>
      <c r="J13" s="86">
        <v>2</v>
      </c>
      <c r="K13" s="85">
        <v>1</v>
      </c>
      <c r="L13" s="6">
        <f t="shared" si="0"/>
        <v>12</v>
      </c>
    </row>
    <row r="14" spans="1:12" ht="21.95" customHeight="1">
      <c r="A14" s="169"/>
      <c r="B14" s="170"/>
      <c r="C14" s="193" t="s">
        <v>11</v>
      </c>
      <c r="D14" s="194"/>
      <c r="E14" s="194"/>
      <c r="F14" s="75">
        <v>20</v>
      </c>
      <c r="G14" s="80">
        <v>39</v>
      </c>
      <c r="H14" s="80">
        <v>23</v>
      </c>
      <c r="I14" s="80">
        <v>20</v>
      </c>
      <c r="J14" s="75">
        <v>9</v>
      </c>
      <c r="K14" s="80">
        <v>3</v>
      </c>
      <c r="L14" s="8">
        <f t="shared" si="0"/>
        <v>114</v>
      </c>
    </row>
    <row r="15" spans="1:12" ht="21.95" customHeight="1">
      <c r="A15" s="169"/>
      <c r="B15" s="170"/>
      <c r="C15" s="193" t="s">
        <v>8</v>
      </c>
      <c r="D15" s="194"/>
      <c r="E15" s="194"/>
      <c r="F15" s="75">
        <v>9</v>
      </c>
      <c r="G15" s="80">
        <v>17</v>
      </c>
      <c r="H15" s="80">
        <v>4</v>
      </c>
      <c r="I15" s="80">
        <v>11</v>
      </c>
      <c r="J15" s="75">
        <v>4</v>
      </c>
      <c r="K15" s="80">
        <v>2</v>
      </c>
      <c r="L15" s="8">
        <f t="shared" si="0"/>
        <v>47</v>
      </c>
    </row>
    <row r="16" spans="1:12" ht="21.95" customHeight="1" thickBot="1">
      <c r="A16" s="169"/>
      <c r="B16" s="170"/>
      <c r="C16" s="189" t="s">
        <v>9</v>
      </c>
      <c r="D16" s="190"/>
      <c r="E16" s="190"/>
      <c r="F16" s="81">
        <v>3</v>
      </c>
      <c r="G16" s="82">
        <v>7</v>
      </c>
      <c r="H16" s="84">
        <v>2</v>
      </c>
      <c r="I16" s="82">
        <v>3</v>
      </c>
      <c r="J16" s="83">
        <v>2</v>
      </c>
      <c r="K16" s="82">
        <v>1</v>
      </c>
      <c r="L16" s="8">
        <f t="shared" si="0"/>
        <v>18</v>
      </c>
    </row>
    <row r="17" spans="1:12" ht="21.95" customHeight="1" thickBot="1">
      <c r="A17" s="175" t="s">
        <v>5</v>
      </c>
      <c r="B17" s="176"/>
      <c r="C17" s="173" t="s">
        <v>12</v>
      </c>
      <c r="D17" s="174"/>
      <c r="E17" s="174"/>
      <c r="F17" s="87">
        <v>5</v>
      </c>
      <c r="G17" s="88">
        <v>5</v>
      </c>
      <c r="H17" s="88">
        <v>2</v>
      </c>
      <c r="I17" s="88">
        <v>1</v>
      </c>
      <c r="J17" s="87">
        <v>8</v>
      </c>
      <c r="K17" s="88">
        <v>1</v>
      </c>
      <c r="L17" s="6">
        <f t="shared" si="0"/>
        <v>22</v>
      </c>
    </row>
    <row r="18" spans="1:12" ht="21.95" customHeight="1" thickBot="1">
      <c r="A18" s="197" t="s">
        <v>6</v>
      </c>
      <c r="B18" s="198"/>
      <c r="C18" s="198"/>
      <c r="D18" s="198"/>
      <c r="E18" s="199"/>
      <c r="F18" s="87">
        <v>9</v>
      </c>
      <c r="G18" s="88">
        <v>14</v>
      </c>
      <c r="H18" s="88">
        <v>17</v>
      </c>
      <c r="I18" s="88">
        <v>58</v>
      </c>
      <c r="J18" s="87">
        <v>1</v>
      </c>
      <c r="K18" s="88">
        <v>16</v>
      </c>
      <c r="L18" s="6">
        <f t="shared" si="0"/>
        <v>115</v>
      </c>
    </row>
    <row r="19" spans="1:12" ht="21.95" customHeight="1">
      <c r="A19" s="169" t="s">
        <v>7</v>
      </c>
      <c r="B19" s="170"/>
      <c r="C19" s="167" t="s">
        <v>1</v>
      </c>
      <c r="D19" s="168"/>
      <c r="E19" s="168"/>
      <c r="F19" s="78">
        <v>1391</v>
      </c>
      <c r="G19" s="78">
        <v>1034</v>
      </c>
      <c r="H19" s="78">
        <v>658</v>
      </c>
      <c r="I19" s="78">
        <v>1030</v>
      </c>
      <c r="J19" s="78">
        <v>861</v>
      </c>
      <c r="K19" s="78">
        <v>381</v>
      </c>
      <c r="L19" s="6">
        <f t="shared" si="0"/>
        <v>5355</v>
      </c>
    </row>
    <row r="20" spans="1:12" ht="21.95" customHeight="1" thickBot="1">
      <c r="A20" s="171"/>
      <c r="B20" s="172"/>
      <c r="C20" s="187" t="s">
        <v>13</v>
      </c>
      <c r="D20" s="188"/>
      <c r="E20" s="188"/>
      <c r="F20" s="81">
        <v>37</v>
      </c>
      <c r="G20" s="81">
        <v>12</v>
      </c>
      <c r="H20" s="81">
        <v>21</v>
      </c>
      <c r="I20" s="81">
        <v>20</v>
      </c>
      <c r="J20" s="81">
        <v>19</v>
      </c>
      <c r="K20" s="81">
        <v>1</v>
      </c>
      <c r="L20" s="7">
        <f t="shared" si="0"/>
        <v>110</v>
      </c>
    </row>
    <row r="21" spans="1:12" ht="18.600000000000001" customHeight="1">
      <c r="A21" s="3"/>
      <c r="B21" s="3"/>
      <c r="C21" s="3"/>
      <c r="D21" s="3"/>
      <c r="E21" s="3"/>
      <c r="F21" s="3"/>
      <c r="G21" s="3"/>
      <c r="H21" s="3"/>
      <c r="I21" s="3"/>
      <c r="J21" s="1"/>
      <c r="K21" s="1"/>
      <c r="L21" s="1"/>
    </row>
    <row r="22" spans="1:12" ht="24.95" customHeight="1" thickBot="1">
      <c r="A22" s="181" t="s">
        <v>29</v>
      </c>
      <c r="B22" s="181"/>
      <c r="C22" s="181"/>
      <c r="D22" s="181"/>
      <c r="E22" s="181"/>
      <c r="F22" s="182"/>
      <c r="G22" s="4"/>
      <c r="H22" s="3"/>
      <c r="I22" s="3"/>
      <c r="J22" s="1"/>
      <c r="K22" s="1"/>
      <c r="L22" s="1"/>
    </row>
    <row r="23" spans="1:12" ht="18" customHeight="1">
      <c r="A23" s="177" t="s">
        <v>213</v>
      </c>
      <c r="B23" s="178"/>
      <c r="C23" s="178"/>
      <c r="D23" s="178"/>
      <c r="E23" s="178"/>
      <c r="F23" s="195" t="s">
        <v>50</v>
      </c>
      <c r="G23" s="185" t="s">
        <v>16</v>
      </c>
      <c r="H23" s="185" t="s">
        <v>15</v>
      </c>
      <c r="I23" s="185" t="s">
        <v>14</v>
      </c>
      <c r="J23" s="183" t="s">
        <v>19</v>
      </c>
      <c r="K23" s="206" t="s">
        <v>17</v>
      </c>
      <c r="L23" s="204" t="s">
        <v>18</v>
      </c>
    </row>
    <row r="24" spans="1:12" ht="18" customHeight="1" thickBot="1">
      <c r="A24" s="179"/>
      <c r="B24" s="180"/>
      <c r="C24" s="180"/>
      <c r="D24" s="180"/>
      <c r="E24" s="180"/>
      <c r="F24" s="196"/>
      <c r="G24" s="186"/>
      <c r="H24" s="186"/>
      <c r="I24" s="186"/>
      <c r="J24" s="184"/>
      <c r="K24" s="207"/>
      <c r="L24" s="205"/>
    </row>
    <row r="25" spans="1:12" ht="21.95" customHeight="1">
      <c r="A25" s="220" t="s">
        <v>20</v>
      </c>
      <c r="B25" s="221"/>
      <c r="C25" s="221"/>
      <c r="D25" s="221"/>
      <c r="E25" s="221"/>
      <c r="F25" s="78">
        <v>137</v>
      </c>
      <c r="G25" s="79">
        <v>69</v>
      </c>
      <c r="H25" s="79">
        <v>54</v>
      </c>
      <c r="I25" s="79">
        <v>94</v>
      </c>
      <c r="J25" s="78">
        <v>71</v>
      </c>
      <c r="K25" s="79">
        <v>41</v>
      </c>
      <c r="L25" s="6">
        <f>SUM(F25:K25)</f>
        <v>466</v>
      </c>
    </row>
    <row r="26" spans="1:12" ht="21.95" customHeight="1">
      <c r="A26" s="200" t="s">
        <v>78</v>
      </c>
      <c r="B26" s="201"/>
      <c r="C26" s="201"/>
      <c r="D26" s="201"/>
      <c r="E26" s="201"/>
      <c r="F26" s="75">
        <v>801</v>
      </c>
      <c r="G26" s="80">
        <v>590</v>
      </c>
      <c r="H26" s="80">
        <v>385</v>
      </c>
      <c r="I26" s="80">
        <v>487</v>
      </c>
      <c r="J26" s="75">
        <v>488</v>
      </c>
      <c r="K26" s="80">
        <v>145</v>
      </c>
      <c r="L26" s="8">
        <f t="shared" ref="L26:L38" si="1">SUM(F26:K26)</f>
        <v>2896</v>
      </c>
    </row>
    <row r="27" spans="1:12" ht="21.95" customHeight="1">
      <c r="A27" s="200" t="s">
        <v>79</v>
      </c>
      <c r="B27" s="201"/>
      <c r="C27" s="201"/>
      <c r="D27" s="201"/>
      <c r="E27" s="201"/>
      <c r="F27" s="75">
        <v>0</v>
      </c>
      <c r="G27" s="80">
        <v>0</v>
      </c>
      <c r="H27" s="80">
        <v>0</v>
      </c>
      <c r="I27" s="80">
        <v>0</v>
      </c>
      <c r="J27" s="75">
        <v>0</v>
      </c>
      <c r="K27" s="80">
        <v>0</v>
      </c>
      <c r="L27" s="8">
        <f t="shared" si="1"/>
        <v>0</v>
      </c>
    </row>
    <row r="28" spans="1:12" ht="21.95" customHeight="1">
      <c r="A28" s="200" t="s">
        <v>80</v>
      </c>
      <c r="B28" s="201"/>
      <c r="C28" s="201"/>
      <c r="D28" s="201"/>
      <c r="E28" s="201"/>
      <c r="F28" s="75">
        <v>221</v>
      </c>
      <c r="G28" s="80">
        <v>184</v>
      </c>
      <c r="H28" s="80">
        <v>128</v>
      </c>
      <c r="I28" s="80">
        <v>227</v>
      </c>
      <c r="J28" s="75">
        <v>188</v>
      </c>
      <c r="K28" s="80">
        <v>129</v>
      </c>
      <c r="L28" s="8">
        <f t="shared" si="1"/>
        <v>1077</v>
      </c>
    </row>
    <row r="29" spans="1:12" ht="21.95" customHeight="1">
      <c r="A29" s="200" t="s">
        <v>81</v>
      </c>
      <c r="B29" s="201"/>
      <c r="C29" s="201"/>
      <c r="D29" s="201"/>
      <c r="E29" s="201"/>
      <c r="F29" s="75">
        <v>127</v>
      </c>
      <c r="G29" s="80">
        <v>63</v>
      </c>
      <c r="H29" s="80">
        <v>59</v>
      </c>
      <c r="I29" s="80">
        <v>91</v>
      </c>
      <c r="J29" s="75">
        <v>45</v>
      </c>
      <c r="K29" s="80">
        <v>53</v>
      </c>
      <c r="L29" s="8">
        <f t="shared" si="1"/>
        <v>438</v>
      </c>
    </row>
    <row r="30" spans="1:12" ht="21.95" customHeight="1">
      <c r="A30" s="200" t="s">
        <v>82</v>
      </c>
      <c r="B30" s="201"/>
      <c r="C30" s="201"/>
      <c r="D30" s="201"/>
      <c r="E30" s="201"/>
      <c r="F30" s="75">
        <v>48</v>
      </c>
      <c r="G30" s="80">
        <v>110</v>
      </c>
      <c r="H30" s="80">
        <v>26</v>
      </c>
      <c r="I30" s="80">
        <v>56</v>
      </c>
      <c r="J30" s="75">
        <v>54</v>
      </c>
      <c r="K30" s="80">
        <v>5</v>
      </c>
      <c r="L30" s="8">
        <f t="shared" si="1"/>
        <v>299</v>
      </c>
    </row>
    <row r="31" spans="1:12" ht="21.95" customHeight="1">
      <c r="A31" s="200" t="s">
        <v>83</v>
      </c>
      <c r="B31" s="201"/>
      <c r="C31" s="201"/>
      <c r="D31" s="201"/>
      <c r="E31" s="201"/>
      <c r="F31" s="75">
        <v>48</v>
      </c>
      <c r="G31" s="80">
        <v>9</v>
      </c>
      <c r="H31" s="80">
        <v>9</v>
      </c>
      <c r="I31" s="80">
        <v>85</v>
      </c>
      <c r="J31" s="75">
        <v>22</v>
      </c>
      <c r="K31" s="80">
        <v>0</v>
      </c>
      <c r="L31" s="8">
        <f t="shared" si="1"/>
        <v>173</v>
      </c>
    </row>
    <row r="32" spans="1:12" ht="21.95" customHeight="1">
      <c r="A32" s="200" t="s">
        <v>84</v>
      </c>
      <c r="B32" s="201"/>
      <c r="C32" s="201"/>
      <c r="D32" s="201"/>
      <c r="E32" s="201"/>
      <c r="F32" s="75">
        <v>39</v>
      </c>
      <c r="G32" s="80">
        <v>11</v>
      </c>
      <c r="H32" s="80">
        <v>15</v>
      </c>
      <c r="I32" s="80">
        <v>8</v>
      </c>
      <c r="J32" s="75">
        <v>5</v>
      </c>
      <c r="K32" s="80">
        <v>9</v>
      </c>
      <c r="L32" s="8">
        <f t="shared" si="1"/>
        <v>87</v>
      </c>
    </row>
    <row r="33" spans="1:12" ht="21.95" customHeight="1" thickBot="1">
      <c r="A33" s="202" t="s">
        <v>21</v>
      </c>
      <c r="B33" s="203"/>
      <c r="C33" s="203"/>
      <c r="D33" s="203"/>
      <c r="E33" s="203"/>
      <c r="F33" s="89">
        <v>7</v>
      </c>
      <c r="G33" s="90">
        <v>10</v>
      </c>
      <c r="H33" s="90">
        <v>3</v>
      </c>
      <c r="I33" s="90">
        <v>2</v>
      </c>
      <c r="J33" s="89">
        <v>7</v>
      </c>
      <c r="K33" s="90">
        <v>0</v>
      </c>
      <c r="L33" s="10">
        <f t="shared" si="1"/>
        <v>29</v>
      </c>
    </row>
    <row r="34" spans="1:12" ht="21.95" customHeight="1" thickTop="1" thickBot="1">
      <c r="A34" s="212" t="s">
        <v>22</v>
      </c>
      <c r="B34" s="219"/>
      <c r="C34" s="219"/>
      <c r="D34" s="219"/>
      <c r="E34" s="219"/>
      <c r="F34" s="73">
        <f t="shared" ref="F34:K34" si="2">SUM(F25:F33)</f>
        <v>1428</v>
      </c>
      <c r="G34" s="5">
        <f t="shared" si="2"/>
        <v>1046</v>
      </c>
      <c r="H34" s="5">
        <f t="shared" si="2"/>
        <v>679</v>
      </c>
      <c r="I34" s="5">
        <f t="shared" si="2"/>
        <v>1050</v>
      </c>
      <c r="J34" s="9">
        <f t="shared" si="2"/>
        <v>880</v>
      </c>
      <c r="K34" s="5">
        <f t="shared" si="2"/>
        <v>382</v>
      </c>
      <c r="L34" s="8">
        <f>SUM(F34:K34)</f>
        <v>5465</v>
      </c>
    </row>
    <row r="35" spans="1:12" ht="21.95" customHeight="1">
      <c r="A35" s="208" t="s">
        <v>28</v>
      </c>
      <c r="B35" s="209"/>
      <c r="C35" s="214" t="s">
        <v>26</v>
      </c>
      <c r="D35" s="209"/>
      <c r="E35" s="58" t="s">
        <v>25</v>
      </c>
      <c r="F35" s="91">
        <v>907</v>
      </c>
      <c r="G35" s="92">
        <v>819</v>
      </c>
      <c r="H35" s="92">
        <v>467</v>
      </c>
      <c r="I35" s="92">
        <v>736</v>
      </c>
      <c r="J35" s="93">
        <v>635</v>
      </c>
      <c r="K35" s="92">
        <v>259</v>
      </c>
      <c r="L35" s="70">
        <f t="shared" si="1"/>
        <v>3823</v>
      </c>
    </row>
    <row r="36" spans="1:12" ht="21.95" customHeight="1">
      <c r="A36" s="210"/>
      <c r="B36" s="211"/>
      <c r="C36" s="215"/>
      <c r="D36" s="216"/>
      <c r="E36" s="56" t="s">
        <v>23</v>
      </c>
      <c r="F36" s="94">
        <v>484</v>
      </c>
      <c r="G36" s="95">
        <v>215</v>
      </c>
      <c r="H36" s="95">
        <v>191</v>
      </c>
      <c r="I36" s="95">
        <v>294</v>
      </c>
      <c r="J36" s="94">
        <v>226</v>
      </c>
      <c r="K36" s="95">
        <v>122</v>
      </c>
      <c r="L36" s="12">
        <f t="shared" si="1"/>
        <v>1532</v>
      </c>
    </row>
    <row r="37" spans="1:12" ht="21.95" customHeight="1">
      <c r="A37" s="210"/>
      <c r="B37" s="211"/>
      <c r="C37" s="217" t="s">
        <v>27</v>
      </c>
      <c r="D37" s="218"/>
      <c r="E37" s="57" t="s">
        <v>24</v>
      </c>
      <c r="F37" s="96">
        <v>29</v>
      </c>
      <c r="G37" s="97">
        <v>6</v>
      </c>
      <c r="H37" s="97">
        <v>11</v>
      </c>
      <c r="I37" s="97">
        <v>20</v>
      </c>
      <c r="J37" s="96">
        <v>13</v>
      </c>
      <c r="K37" s="97">
        <v>0</v>
      </c>
      <c r="L37" s="71">
        <f t="shared" si="1"/>
        <v>79</v>
      </c>
    </row>
    <row r="38" spans="1:12" ht="21.95" customHeight="1" thickBot="1">
      <c r="A38" s="212"/>
      <c r="B38" s="213"/>
      <c r="C38" s="219"/>
      <c r="D38" s="213"/>
      <c r="E38" s="55" t="s">
        <v>23</v>
      </c>
      <c r="F38" s="98">
        <v>8</v>
      </c>
      <c r="G38" s="99">
        <v>6</v>
      </c>
      <c r="H38" s="99">
        <v>10</v>
      </c>
      <c r="I38" s="99">
        <v>0</v>
      </c>
      <c r="J38" s="100">
        <v>6</v>
      </c>
      <c r="K38" s="99">
        <v>1</v>
      </c>
      <c r="L38" s="11">
        <f t="shared" si="1"/>
        <v>31</v>
      </c>
    </row>
    <row r="39" spans="1:12">
      <c r="L39" s="72"/>
    </row>
  </sheetData>
  <sheetProtection selectLockedCells="1"/>
  <mergeCells count="52">
    <mergeCell ref="A2:I2"/>
    <mergeCell ref="A5:B8"/>
    <mergeCell ref="C12:E12"/>
    <mergeCell ref="C13:E13"/>
    <mergeCell ref="C14:E14"/>
    <mergeCell ref="A3:E4"/>
    <mergeCell ref="F3:F4"/>
    <mergeCell ref="A9:B12"/>
    <mergeCell ref="A13:B16"/>
    <mergeCell ref="H3:H4"/>
    <mergeCell ref="G3:G4"/>
    <mergeCell ref="C5:E5"/>
    <mergeCell ref="C6:E6"/>
    <mergeCell ref="C7:E7"/>
    <mergeCell ref="C15:E15"/>
    <mergeCell ref="C16:E16"/>
    <mergeCell ref="A35:B38"/>
    <mergeCell ref="C35:D36"/>
    <mergeCell ref="C37:D38"/>
    <mergeCell ref="A34:E3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L23:L24"/>
    <mergeCell ref="K3:K4"/>
    <mergeCell ref="J3:J4"/>
    <mergeCell ref="L3:L4"/>
    <mergeCell ref="I23:I24"/>
    <mergeCell ref="K23:K24"/>
    <mergeCell ref="I3:I4"/>
    <mergeCell ref="J23:J24"/>
    <mergeCell ref="H23:H24"/>
    <mergeCell ref="G23:G24"/>
    <mergeCell ref="C20:E20"/>
    <mergeCell ref="C8:E8"/>
    <mergeCell ref="C9:E9"/>
    <mergeCell ref="C10:E10"/>
    <mergeCell ref="C11:E11"/>
    <mergeCell ref="F23:F24"/>
    <mergeCell ref="A18:E18"/>
    <mergeCell ref="C19:E19"/>
    <mergeCell ref="A19:B20"/>
    <mergeCell ref="C17:E17"/>
    <mergeCell ref="A17:B17"/>
    <mergeCell ref="A23:E24"/>
    <mergeCell ref="A22:F22"/>
  </mergeCells>
  <phoneticPr fontId="2"/>
  <dataValidations count="2">
    <dataValidation imeMode="off" allowBlank="1" showInputMessage="1" showErrorMessage="1" sqref="F18:F20 F25:L38 C5:F17 G5:L20"/>
    <dataValidation imeMode="hiragana" allowBlank="1" showInputMessage="1" showErrorMessage="1" sqref="A13 F23:L24 A18:A19 A9 A5 F3:L4 C19:E20"/>
  </dataValidations>
  <pageMargins left="0.70866141732283472" right="0.23622047244094491" top="0.51181102362204722" bottom="0.59055118110236227" header="0.31496062992125984" footer="0.31496062992125984"/>
  <pageSetup paperSize="9" firstPageNumber="49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22"/>
  <sheetViews>
    <sheetView zoomScaleNormal="100" workbookViewId="0">
      <selection activeCell="A2" sqref="A2:N2"/>
    </sheetView>
  </sheetViews>
  <sheetFormatPr defaultRowHeight="13.5"/>
  <cols>
    <col min="1" max="28" width="3.125" style="2" customWidth="1"/>
    <col min="29" max="16384" width="9" style="2"/>
  </cols>
  <sheetData>
    <row r="1" spans="1:33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ht="24.95" customHeight="1" thickBot="1">
      <c r="A2" s="182" t="s">
        <v>30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3" ht="30" customHeight="1">
      <c r="A3" s="14"/>
      <c r="B3" s="15"/>
      <c r="C3" s="229" t="s">
        <v>85</v>
      </c>
      <c r="D3" s="229"/>
      <c r="E3" s="229"/>
      <c r="F3" s="229"/>
      <c r="G3" s="229"/>
      <c r="H3" s="229"/>
      <c r="I3" s="15"/>
      <c r="J3" s="16"/>
      <c r="K3" s="46"/>
      <c r="L3" s="45"/>
      <c r="M3" s="229" t="s">
        <v>31</v>
      </c>
      <c r="N3" s="229"/>
      <c r="O3" s="229"/>
      <c r="P3" s="229"/>
      <c r="Q3" s="229"/>
      <c r="R3" s="229"/>
      <c r="S3" s="230" t="s">
        <v>185</v>
      </c>
      <c r="T3" s="231"/>
      <c r="U3" s="43"/>
      <c r="V3" s="43"/>
      <c r="W3" s="43"/>
      <c r="X3" s="43"/>
      <c r="Y3" s="43"/>
      <c r="Z3" s="43"/>
      <c r="AA3" s="43"/>
      <c r="AB3" s="43"/>
    </row>
    <row r="4" spans="1:33" ht="20.100000000000001" customHeight="1">
      <c r="A4" s="232" t="s">
        <v>253</v>
      </c>
      <c r="B4" s="233"/>
      <c r="C4" s="233"/>
      <c r="D4" s="233"/>
      <c r="E4" s="233"/>
      <c r="F4" s="233"/>
      <c r="G4" s="233"/>
      <c r="H4" s="233"/>
      <c r="I4" s="233"/>
      <c r="J4" s="234"/>
      <c r="K4" s="238">
        <v>5.09</v>
      </c>
      <c r="L4" s="239"/>
      <c r="M4" s="239"/>
      <c r="N4" s="239"/>
      <c r="O4" s="239"/>
      <c r="P4" s="239"/>
      <c r="Q4" s="239"/>
      <c r="R4" s="239"/>
      <c r="S4" s="239"/>
      <c r="T4" s="240"/>
      <c r="U4" s="44"/>
      <c r="V4" s="44"/>
      <c r="W4" s="44"/>
      <c r="X4" s="44"/>
      <c r="Y4" s="44"/>
      <c r="Z4" s="44"/>
      <c r="AA4" s="44"/>
      <c r="AB4" s="44"/>
    </row>
    <row r="5" spans="1:33" ht="20.100000000000001" customHeight="1" thickBot="1">
      <c r="A5" s="235"/>
      <c r="B5" s="236"/>
      <c r="C5" s="236"/>
      <c r="D5" s="236"/>
      <c r="E5" s="236"/>
      <c r="F5" s="236"/>
      <c r="G5" s="236"/>
      <c r="H5" s="236"/>
      <c r="I5" s="236"/>
      <c r="J5" s="237"/>
      <c r="K5" s="241"/>
      <c r="L5" s="242"/>
      <c r="M5" s="242"/>
      <c r="N5" s="242"/>
      <c r="O5" s="242"/>
      <c r="P5" s="242"/>
      <c r="Q5" s="242"/>
      <c r="R5" s="242"/>
      <c r="S5" s="242"/>
      <c r="T5" s="243"/>
      <c r="U5" s="44"/>
      <c r="V5" s="44"/>
      <c r="W5" s="44"/>
      <c r="X5" s="44"/>
      <c r="Y5" s="44"/>
      <c r="Z5" s="44"/>
      <c r="AA5" s="44"/>
      <c r="AB5" s="44"/>
    </row>
    <row r="6" spans="1:33" ht="50.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3" ht="24.95" customHeight="1" thickBot="1">
      <c r="A7" s="181" t="s">
        <v>45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</row>
    <row r="8" spans="1:33" ht="17.25" customHeight="1">
      <c r="A8" s="287" t="s">
        <v>218</v>
      </c>
      <c r="B8" s="281"/>
      <c r="C8" s="281"/>
      <c r="D8" s="281"/>
      <c r="E8" s="289" t="s">
        <v>220</v>
      </c>
      <c r="F8" s="290"/>
      <c r="G8" s="290"/>
      <c r="H8" s="291"/>
      <c r="I8" s="292" t="s">
        <v>230</v>
      </c>
      <c r="J8" s="281"/>
      <c r="K8" s="281"/>
      <c r="L8" s="281"/>
      <c r="M8" s="293" t="s">
        <v>228</v>
      </c>
      <c r="N8" s="294"/>
      <c r="O8" s="294"/>
      <c r="P8" s="295"/>
      <c r="Q8" s="293" t="s">
        <v>227</v>
      </c>
      <c r="R8" s="294"/>
      <c r="S8" s="294"/>
      <c r="T8" s="295"/>
      <c r="U8" s="280" t="s">
        <v>225</v>
      </c>
      <c r="V8" s="281"/>
      <c r="W8" s="281"/>
      <c r="X8" s="281"/>
      <c r="Y8" s="280" t="s">
        <v>223</v>
      </c>
      <c r="Z8" s="281"/>
      <c r="AA8" s="281"/>
      <c r="AB8" s="282"/>
    </row>
    <row r="9" spans="1:33" ht="17.25" customHeight="1" thickBot="1">
      <c r="A9" s="297" t="s">
        <v>219</v>
      </c>
      <c r="B9" s="285"/>
      <c r="C9" s="285"/>
      <c r="D9" s="298"/>
      <c r="E9" s="299" t="s">
        <v>221</v>
      </c>
      <c r="F9" s="300"/>
      <c r="G9" s="300"/>
      <c r="H9" s="301"/>
      <c r="I9" s="302" t="s">
        <v>229</v>
      </c>
      <c r="J9" s="303"/>
      <c r="K9" s="303"/>
      <c r="L9" s="304"/>
      <c r="M9" s="284" t="s">
        <v>221</v>
      </c>
      <c r="N9" s="285"/>
      <c r="O9" s="285"/>
      <c r="P9" s="298"/>
      <c r="Q9" s="284" t="s">
        <v>226</v>
      </c>
      <c r="R9" s="285"/>
      <c r="S9" s="285"/>
      <c r="T9" s="298"/>
      <c r="U9" s="284" t="s">
        <v>224</v>
      </c>
      <c r="V9" s="285"/>
      <c r="W9" s="285"/>
      <c r="X9" s="298"/>
      <c r="Y9" s="284" t="s">
        <v>222</v>
      </c>
      <c r="Z9" s="285"/>
      <c r="AA9" s="285"/>
      <c r="AB9" s="286"/>
    </row>
    <row r="10" spans="1:33" ht="35.1" customHeight="1" thickBot="1">
      <c r="A10" s="288">
        <v>8</v>
      </c>
      <c r="B10" s="283"/>
      <c r="C10" s="283"/>
      <c r="D10" s="283"/>
      <c r="E10" s="283">
        <v>3000</v>
      </c>
      <c r="F10" s="283"/>
      <c r="G10" s="283"/>
      <c r="H10" s="283"/>
      <c r="I10" s="283">
        <v>200</v>
      </c>
      <c r="J10" s="283"/>
      <c r="K10" s="283"/>
      <c r="L10" s="283"/>
      <c r="M10" s="283">
        <v>450</v>
      </c>
      <c r="N10" s="283"/>
      <c r="O10" s="283"/>
      <c r="P10" s="283"/>
      <c r="Q10" s="283">
        <v>385</v>
      </c>
      <c r="R10" s="283"/>
      <c r="S10" s="283"/>
      <c r="T10" s="283"/>
      <c r="U10" s="283">
        <v>1100</v>
      </c>
      <c r="V10" s="283"/>
      <c r="W10" s="283"/>
      <c r="X10" s="283"/>
      <c r="Y10" s="283">
        <v>2</v>
      </c>
      <c r="Z10" s="283"/>
      <c r="AA10" s="283"/>
      <c r="AB10" s="296"/>
    </row>
    <row r="11" spans="1:33" ht="50.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3" ht="24.95" customHeight="1" thickBot="1">
      <c r="A12" s="182" t="s">
        <v>44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3" ht="39.950000000000003" customHeight="1" thickBot="1">
      <c r="A13" s="247" t="s">
        <v>42</v>
      </c>
      <c r="B13" s="248"/>
      <c r="C13" s="248"/>
      <c r="D13" s="248"/>
      <c r="E13" s="248"/>
      <c r="F13" s="249"/>
      <c r="G13" s="277" t="s">
        <v>40</v>
      </c>
      <c r="H13" s="277"/>
      <c r="I13" s="277"/>
      <c r="J13" s="277" t="s">
        <v>39</v>
      </c>
      <c r="K13" s="277"/>
      <c r="L13" s="277"/>
      <c r="M13" s="277" t="s">
        <v>38</v>
      </c>
      <c r="N13" s="277"/>
      <c r="O13" s="277"/>
      <c r="P13" s="277" t="s">
        <v>37</v>
      </c>
      <c r="Q13" s="277"/>
      <c r="R13" s="277"/>
      <c r="S13" s="313" t="s">
        <v>49</v>
      </c>
      <c r="T13" s="314"/>
      <c r="U13" s="315"/>
      <c r="V13" s="317" t="s">
        <v>48</v>
      </c>
      <c r="W13" s="318"/>
      <c r="X13" s="318"/>
      <c r="Y13" s="308" t="s">
        <v>32</v>
      </c>
      <c r="Z13" s="277"/>
      <c r="AA13" s="277"/>
      <c r="AB13" s="309"/>
    </row>
    <row r="14" spans="1:33" ht="35.1" customHeight="1">
      <c r="A14" s="250" t="s">
        <v>46</v>
      </c>
      <c r="B14" s="251"/>
      <c r="C14" s="251"/>
      <c r="D14" s="251"/>
      <c r="E14" s="251"/>
      <c r="F14" s="252"/>
      <c r="G14" s="279">
        <v>423</v>
      </c>
      <c r="H14" s="279"/>
      <c r="I14" s="279"/>
      <c r="J14" s="279">
        <v>264</v>
      </c>
      <c r="K14" s="279"/>
      <c r="L14" s="279"/>
      <c r="M14" s="279">
        <v>305</v>
      </c>
      <c r="N14" s="279"/>
      <c r="O14" s="279"/>
      <c r="P14" s="279">
        <v>330</v>
      </c>
      <c r="Q14" s="279"/>
      <c r="R14" s="279"/>
      <c r="S14" s="279">
        <v>364</v>
      </c>
      <c r="T14" s="279"/>
      <c r="U14" s="316"/>
      <c r="V14" s="279">
        <v>190</v>
      </c>
      <c r="W14" s="279"/>
      <c r="X14" s="279"/>
      <c r="Y14" s="310">
        <f>SUM(G14:X14)</f>
        <v>1876</v>
      </c>
      <c r="Z14" s="311"/>
      <c r="AA14" s="311"/>
      <c r="AB14" s="312"/>
      <c r="AG14" s="13"/>
    </row>
    <row r="15" spans="1:33" ht="35.1" customHeight="1" thickBot="1">
      <c r="A15" s="253" t="s">
        <v>47</v>
      </c>
      <c r="B15" s="254"/>
      <c r="C15" s="254"/>
      <c r="D15" s="254"/>
      <c r="E15" s="254"/>
      <c r="F15" s="254"/>
      <c r="G15" s="255">
        <v>1730</v>
      </c>
      <c r="H15" s="255"/>
      <c r="I15" s="255"/>
      <c r="J15" s="255">
        <v>868</v>
      </c>
      <c r="K15" s="255"/>
      <c r="L15" s="255"/>
      <c r="M15" s="255">
        <v>1048</v>
      </c>
      <c r="N15" s="255"/>
      <c r="O15" s="255"/>
      <c r="P15" s="255">
        <v>1320</v>
      </c>
      <c r="Q15" s="255"/>
      <c r="R15" s="255"/>
      <c r="S15" s="255">
        <v>1125</v>
      </c>
      <c r="T15" s="255"/>
      <c r="U15" s="278"/>
      <c r="V15" s="255">
        <v>600</v>
      </c>
      <c r="W15" s="255"/>
      <c r="X15" s="255"/>
      <c r="Y15" s="305">
        <f>SUM(G15:X15)</f>
        <v>6691</v>
      </c>
      <c r="Z15" s="306"/>
      <c r="AA15" s="306"/>
      <c r="AB15" s="307"/>
    </row>
    <row r="16" spans="1:33" ht="50.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47"/>
      <c r="W16" s="1"/>
      <c r="X16" s="1"/>
      <c r="Y16" s="1"/>
      <c r="Z16" s="1"/>
      <c r="AA16" s="1"/>
      <c r="AB16" s="1"/>
    </row>
    <row r="17" spans="1:28" ht="24.95" customHeight="1" thickBot="1">
      <c r="A17" s="182" t="s">
        <v>43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45" customHeight="1" thickBot="1">
      <c r="A18" s="244" t="s">
        <v>231</v>
      </c>
      <c r="B18" s="245"/>
      <c r="C18" s="245"/>
      <c r="D18" s="245"/>
      <c r="E18" s="245"/>
      <c r="F18" s="245"/>
      <c r="G18" s="246"/>
      <c r="H18" s="245" t="s">
        <v>41</v>
      </c>
      <c r="I18" s="245"/>
      <c r="J18" s="245"/>
      <c r="K18" s="245"/>
      <c r="L18" s="245"/>
      <c r="M18" s="245"/>
      <c r="N18" s="26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30" customHeight="1">
      <c r="A19" s="256" t="s">
        <v>34</v>
      </c>
      <c r="B19" s="257"/>
      <c r="C19" s="257"/>
      <c r="D19" s="257"/>
      <c r="E19" s="257"/>
      <c r="F19" s="257"/>
      <c r="G19" s="258"/>
      <c r="H19" s="269">
        <v>69</v>
      </c>
      <c r="I19" s="269"/>
      <c r="J19" s="269"/>
      <c r="K19" s="269"/>
      <c r="L19" s="269"/>
      <c r="M19" s="269"/>
      <c r="N19" s="27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0" customHeight="1">
      <c r="A20" s="259" t="s">
        <v>35</v>
      </c>
      <c r="B20" s="260"/>
      <c r="C20" s="260"/>
      <c r="D20" s="260"/>
      <c r="E20" s="260"/>
      <c r="F20" s="260"/>
      <c r="G20" s="261"/>
      <c r="H20" s="271">
        <v>71</v>
      </c>
      <c r="I20" s="271"/>
      <c r="J20" s="271"/>
      <c r="K20" s="271"/>
      <c r="L20" s="271"/>
      <c r="M20" s="271"/>
      <c r="N20" s="27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0" customHeight="1" thickBot="1">
      <c r="A21" s="262" t="s">
        <v>36</v>
      </c>
      <c r="B21" s="263"/>
      <c r="C21" s="263"/>
      <c r="D21" s="263"/>
      <c r="E21" s="263"/>
      <c r="F21" s="263"/>
      <c r="G21" s="264"/>
      <c r="H21" s="273">
        <v>17</v>
      </c>
      <c r="I21" s="273"/>
      <c r="J21" s="273"/>
      <c r="K21" s="273"/>
      <c r="L21" s="273"/>
      <c r="M21" s="273"/>
      <c r="N21" s="27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5.1" customHeight="1" thickTop="1" thickBot="1">
      <c r="A22" s="265" t="s">
        <v>33</v>
      </c>
      <c r="B22" s="266"/>
      <c r="C22" s="266"/>
      <c r="D22" s="266"/>
      <c r="E22" s="266"/>
      <c r="F22" s="266"/>
      <c r="G22" s="267"/>
      <c r="H22" s="275">
        <f>SUM(H19:N21)</f>
        <v>157</v>
      </c>
      <c r="I22" s="275"/>
      <c r="J22" s="275"/>
      <c r="K22" s="275"/>
      <c r="L22" s="275"/>
      <c r="M22" s="275"/>
      <c r="N22" s="27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</sheetData>
  <sheetProtection selectLockedCells="1"/>
  <mergeCells count="64">
    <mergeCell ref="Y15:AB15"/>
    <mergeCell ref="Y13:AB13"/>
    <mergeCell ref="Y14:AB14"/>
    <mergeCell ref="S13:U13"/>
    <mergeCell ref="S14:U14"/>
    <mergeCell ref="V13:X13"/>
    <mergeCell ref="A9:D9"/>
    <mergeCell ref="E9:H9"/>
    <mergeCell ref="M9:P9"/>
    <mergeCell ref="Q9:T9"/>
    <mergeCell ref="I9:L9"/>
    <mergeCell ref="U9:X9"/>
    <mergeCell ref="A2:N2"/>
    <mergeCell ref="A8:D8"/>
    <mergeCell ref="A10:D10"/>
    <mergeCell ref="E8:H8"/>
    <mergeCell ref="I8:L8"/>
    <mergeCell ref="M10:P10"/>
    <mergeCell ref="M8:P8"/>
    <mergeCell ref="A7:AB7"/>
    <mergeCell ref="Q8:T8"/>
    <mergeCell ref="U8:X8"/>
    <mergeCell ref="Y8:AB8"/>
    <mergeCell ref="E10:H10"/>
    <mergeCell ref="I10:L10"/>
    <mergeCell ref="Y9:AB9"/>
    <mergeCell ref="Q10:T10"/>
    <mergeCell ref="U10:X10"/>
    <mergeCell ref="Y10:AB10"/>
    <mergeCell ref="A17:N17"/>
    <mergeCell ref="G14:I14"/>
    <mergeCell ref="P14:R14"/>
    <mergeCell ref="M14:O14"/>
    <mergeCell ref="J14:L14"/>
    <mergeCell ref="V14:X14"/>
    <mergeCell ref="M15:O15"/>
    <mergeCell ref="P15:R15"/>
    <mergeCell ref="G13:I13"/>
    <mergeCell ref="A12:N12"/>
    <mergeCell ref="J15:L15"/>
    <mergeCell ref="V15:X15"/>
    <mergeCell ref="S15:U15"/>
    <mergeCell ref="P13:R13"/>
    <mergeCell ref="M13:O13"/>
    <mergeCell ref="J13:L13"/>
    <mergeCell ref="A19:G19"/>
    <mergeCell ref="A20:G20"/>
    <mergeCell ref="A21:G21"/>
    <mergeCell ref="A22:G22"/>
    <mergeCell ref="H18:N18"/>
    <mergeCell ref="H19:N19"/>
    <mergeCell ref="H20:N20"/>
    <mergeCell ref="H21:N21"/>
    <mergeCell ref="H22:N22"/>
    <mergeCell ref="M3:R3"/>
    <mergeCell ref="S3:T3"/>
    <mergeCell ref="A4:J5"/>
    <mergeCell ref="K4:T5"/>
    <mergeCell ref="C3:H3"/>
    <mergeCell ref="A18:G18"/>
    <mergeCell ref="A13:F13"/>
    <mergeCell ref="A14:F14"/>
    <mergeCell ref="A15:F15"/>
    <mergeCell ref="G15:I15"/>
  </mergeCells>
  <phoneticPr fontId="2"/>
  <dataValidations count="1">
    <dataValidation imeMode="off" allowBlank="1" showInputMessage="1" showErrorMessage="1" sqref="H19:N22 A10:AB10 G14:AB15 K4:AB5"/>
  </dataValidations>
  <pageMargins left="0.23622047244094491" right="0.70866141732283472" top="0.51181102362204722" bottom="0.59055118110236227" header="0.31496062992125984" footer="0.31496062992125984"/>
  <pageSetup paperSize="9" firstPageNumber="50" orientation="portrait" useFirstPageNumber="1" r:id="rId1"/>
  <headerFooter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BL33"/>
  <sheetViews>
    <sheetView zoomScaleNormal="100" workbookViewId="0">
      <selection activeCell="A2" sqref="A2:AH2"/>
    </sheetView>
  </sheetViews>
  <sheetFormatPr defaultRowHeight="13.5"/>
  <cols>
    <col min="1" max="64" width="1.5" style="17" customWidth="1"/>
    <col min="65" max="16384" width="9" style="17"/>
  </cols>
  <sheetData>
    <row r="1" spans="1:63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35.1" customHeight="1" thickBot="1">
      <c r="A2" s="448" t="s">
        <v>51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360"/>
      <c r="AJ2" s="360"/>
      <c r="AK2" s="360"/>
      <c r="AL2" s="360"/>
      <c r="AM2" s="360"/>
      <c r="AN2" s="360"/>
      <c r="AO2" s="360"/>
      <c r="AP2" s="360"/>
      <c r="AQ2" s="360"/>
      <c r="AR2" s="360"/>
      <c r="AS2" s="360"/>
      <c r="AT2" s="360"/>
      <c r="AU2" s="360"/>
      <c r="AV2" s="360"/>
      <c r="AW2" s="360"/>
      <c r="AX2" s="360"/>
      <c r="AY2" s="360"/>
      <c r="AZ2" s="360"/>
      <c r="BA2" s="360"/>
      <c r="BB2" s="360"/>
      <c r="BC2" s="360"/>
      <c r="BD2" s="360"/>
      <c r="BE2" s="360"/>
      <c r="BF2" s="360"/>
      <c r="BG2" s="360"/>
      <c r="BH2" s="360"/>
      <c r="BI2" s="360"/>
      <c r="BJ2" s="360"/>
      <c r="BK2" s="360"/>
    </row>
    <row r="3" spans="1:63" ht="20.100000000000001" customHeight="1">
      <c r="A3" s="458" t="s">
        <v>65</v>
      </c>
      <c r="B3" s="459"/>
      <c r="C3" s="459"/>
      <c r="D3" s="459"/>
      <c r="E3" s="459"/>
      <c r="F3" s="459"/>
      <c r="G3" s="459"/>
      <c r="H3" s="459"/>
      <c r="I3" s="459"/>
      <c r="J3" s="459"/>
      <c r="K3" s="460"/>
      <c r="L3" s="334" t="s">
        <v>59</v>
      </c>
      <c r="M3" s="374"/>
      <c r="N3" s="374"/>
      <c r="O3" s="374"/>
      <c r="P3" s="374"/>
      <c r="Q3" s="374"/>
      <c r="R3" s="374"/>
      <c r="S3" s="375"/>
      <c r="T3" s="334" t="s">
        <v>60</v>
      </c>
      <c r="U3" s="374"/>
      <c r="V3" s="374"/>
      <c r="W3" s="374"/>
      <c r="X3" s="374"/>
      <c r="Y3" s="374"/>
      <c r="Z3" s="374"/>
      <c r="AA3" s="375"/>
      <c r="AB3" s="468" t="s">
        <v>61</v>
      </c>
      <c r="AC3" s="469"/>
      <c r="AD3" s="469"/>
      <c r="AE3" s="469"/>
      <c r="AF3" s="469"/>
      <c r="AG3" s="469"/>
      <c r="AH3" s="469"/>
      <c r="AI3" s="469"/>
      <c r="AJ3" s="469"/>
      <c r="AK3" s="469"/>
      <c r="AL3" s="469"/>
      <c r="AM3" s="469"/>
      <c r="AN3" s="469"/>
      <c r="AO3" s="469"/>
      <c r="AP3" s="469"/>
      <c r="AQ3" s="470"/>
      <c r="AR3" s="474" t="s">
        <v>64</v>
      </c>
      <c r="AS3" s="475"/>
      <c r="AT3" s="475"/>
      <c r="AU3" s="475"/>
      <c r="AV3" s="475"/>
      <c r="AW3" s="475"/>
      <c r="AX3" s="475"/>
      <c r="AY3" s="475"/>
      <c r="AZ3" s="475"/>
      <c r="BA3" s="475"/>
      <c r="BB3" s="475"/>
      <c r="BC3" s="475"/>
      <c r="BD3" s="475"/>
      <c r="BE3" s="475"/>
      <c r="BF3" s="475"/>
      <c r="BG3" s="475"/>
      <c r="BH3" s="475"/>
      <c r="BI3" s="475"/>
      <c r="BJ3" s="475"/>
      <c r="BK3" s="476"/>
    </row>
    <row r="4" spans="1:63" ht="20.100000000000001" customHeight="1">
      <c r="A4" s="461"/>
      <c r="B4" s="462"/>
      <c r="C4" s="462"/>
      <c r="D4" s="462"/>
      <c r="E4" s="462"/>
      <c r="F4" s="462"/>
      <c r="G4" s="462"/>
      <c r="H4" s="462"/>
      <c r="I4" s="462"/>
      <c r="J4" s="462"/>
      <c r="K4" s="463"/>
      <c r="L4" s="464"/>
      <c r="M4" s="465"/>
      <c r="N4" s="465"/>
      <c r="O4" s="465"/>
      <c r="P4" s="465"/>
      <c r="Q4" s="465"/>
      <c r="R4" s="465"/>
      <c r="S4" s="466"/>
      <c r="T4" s="464"/>
      <c r="U4" s="465"/>
      <c r="V4" s="465"/>
      <c r="W4" s="465"/>
      <c r="X4" s="465"/>
      <c r="Y4" s="465"/>
      <c r="Z4" s="465"/>
      <c r="AA4" s="466"/>
      <c r="AB4" s="467" t="s">
        <v>63</v>
      </c>
      <c r="AC4" s="467"/>
      <c r="AD4" s="467"/>
      <c r="AE4" s="467"/>
      <c r="AF4" s="467"/>
      <c r="AG4" s="467"/>
      <c r="AH4" s="467"/>
      <c r="AI4" s="467"/>
      <c r="AJ4" s="467" t="s">
        <v>62</v>
      </c>
      <c r="AK4" s="467"/>
      <c r="AL4" s="467"/>
      <c r="AM4" s="467"/>
      <c r="AN4" s="467"/>
      <c r="AO4" s="467"/>
      <c r="AP4" s="467"/>
      <c r="AQ4" s="467"/>
      <c r="AR4" s="477"/>
      <c r="AS4" s="478"/>
      <c r="AT4" s="478"/>
      <c r="AU4" s="478"/>
      <c r="AV4" s="478"/>
      <c r="AW4" s="478"/>
      <c r="AX4" s="478"/>
      <c r="AY4" s="478"/>
      <c r="AZ4" s="478"/>
      <c r="BA4" s="478"/>
      <c r="BB4" s="478"/>
      <c r="BC4" s="478"/>
      <c r="BD4" s="478"/>
      <c r="BE4" s="478"/>
      <c r="BF4" s="478"/>
      <c r="BG4" s="478"/>
      <c r="BH4" s="478"/>
      <c r="BI4" s="478"/>
      <c r="BJ4" s="478"/>
      <c r="BK4" s="479"/>
    </row>
    <row r="5" spans="1:63" ht="20.100000000000001" customHeight="1">
      <c r="A5" s="480" t="s">
        <v>249</v>
      </c>
      <c r="B5" s="481"/>
      <c r="C5" s="481"/>
      <c r="D5" s="481"/>
      <c r="E5" s="481"/>
      <c r="F5" s="481"/>
      <c r="G5" s="481"/>
      <c r="H5" s="481"/>
      <c r="I5" s="481"/>
      <c r="J5" s="481"/>
      <c r="K5" s="482"/>
      <c r="L5" s="383">
        <v>89</v>
      </c>
      <c r="M5" s="384"/>
      <c r="N5" s="384"/>
      <c r="O5" s="384"/>
      <c r="P5" s="384"/>
      <c r="Q5" s="384"/>
      <c r="R5" s="384"/>
      <c r="S5" s="385"/>
      <c r="T5" s="383">
        <v>158893</v>
      </c>
      <c r="U5" s="384"/>
      <c r="V5" s="384"/>
      <c r="W5" s="384"/>
      <c r="X5" s="384"/>
      <c r="Y5" s="384"/>
      <c r="Z5" s="384"/>
      <c r="AA5" s="385"/>
      <c r="AB5" s="383">
        <v>2</v>
      </c>
      <c r="AC5" s="384"/>
      <c r="AD5" s="384"/>
      <c r="AE5" s="384"/>
      <c r="AF5" s="384"/>
      <c r="AG5" s="384"/>
      <c r="AH5" s="384"/>
      <c r="AI5" s="385"/>
      <c r="AJ5" s="383">
        <v>8</v>
      </c>
      <c r="AK5" s="384"/>
      <c r="AL5" s="384"/>
      <c r="AM5" s="384"/>
      <c r="AN5" s="384"/>
      <c r="AO5" s="384"/>
      <c r="AP5" s="384"/>
      <c r="AQ5" s="385"/>
      <c r="AR5" s="395" t="s">
        <v>58</v>
      </c>
      <c r="AS5" s="396"/>
      <c r="AT5" s="396"/>
      <c r="AU5" s="396"/>
      <c r="AV5" s="396"/>
      <c r="AW5" s="396"/>
      <c r="AX5" s="396"/>
      <c r="AY5" s="396"/>
      <c r="AZ5" s="396"/>
      <c r="BA5" s="396"/>
      <c r="BB5" s="396"/>
      <c r="BC5" s="396"/>
      <c r="BD5" s="396"/>
      <c r="BE5" s="396"/>
      <c r="BF5" s="397"/>
      <c r="BG5" s="398">
        <v>5</v>
      </c>
      <c r="BH5" s="399"/>
      <c r="BI5" s="399"/>
      <c r="BJ5" s="399"/>
      <c r="BK5" s="400"/>
    </row>
    <row r="6" spans="1:63" ht="20.100000000000001" customHeight="1">
      <c r="A6" s="483"/>
      <c r="B6" s="484"/>
      <c r="C6" s="484"/>
      <c r="D6" s="484"/>
      <c r="E6" s="484"/>
      <c r="F6" s="484"/>
      <c r="G6" s="484"/>
      <c r="H6" s="484"/>
      <c r="I6" s="484"/>
      <c r="J6" s="484"/>
      <c r="K6" s="485"/>
      <c r="L6" s="386"/>
      <c r="M6" s="387"/>
      <c r="N6" s="387"/>
      <c r="O6" s="387"/>
      <c r="P6" s="387"/>
      <c r="Q6" s="387"/>
      <c r="R6" s="387"/>
      <c r="S6" s="388"/>
      <c r="T6" s="386"/>
      <c r="U6" s="387"/>
      <c r="V6" s="387"/>
      <c r="W6" s="387"/>
      <c r="X6" s="387"/>
      <c r="Y6" s="387"/>
      <c r="Z6" s="387"/>
      <c r="AA6" s="388"/>
      <c r="AB6" s="386"/>
      <c r="AC6" s="387"/>
      <c r="AD6" s="387"/>
      <c r="AE6" s="387"/>
      <c r="AF6" s="387"/>
      <c r="AG6" s="387"/>
      <c r="AH6" s="387"/>
      <c r="AI6" s="388"/>
      <c r="AJ6" s="386"/>
      <c r="AK6" s="387"/>
      <c r="AL6" s="387"/>
      <c r="AM6" s="387"/>
      <c r="AN6" s="387"/>
      <c r="AO6" s="387"/>
      <c r="AP6" s="387"/>
      <c r="AQ6" s="388"/>
      <c r="AR6" s="401" t="s">
        <v>6</v>
      </c>
      <c r="AS6" s="402"/>
      <c r="AT6" s="402"/>
      <c r="AU6" s="402"/>
      <c r="AV6" s="402"/>
      <c r="AW6" s="402"/>
      <c r="AX6" s="402"/>
      <c r="AY6" s="402"/>
      <c r="AZ6" s="402"/>
      <c r="BA6" s="402"/>
      <c r="BB6" s="402"/>
      <c r="BC6" s="402"/>
      <c r="BD6" s="402"/>
      <c r="BE6" s="402"/>
      <c r="BF6" s="403"/>
      <c r="BG6" s="404">
        <v>2</v>
      </c>
      <c r="BH6" s="405"/>
      <c r="BI6" s="405"/>
      <c r="BJ6" s="405"/>
      <c r="BK6" s="406"/>
    </row>
    <row r="7" spans="1:63" ht="20.100000000000001" customHeight="1">
      <c r="A7" s="480" t="s">
        <v>250</v>
      </c>
      <c r="B7" s="481"/>
      <c r="C7" s="481"/>
      <c r="D7" s="481"/>
      <c r="E7" s="481"/>
      <c r="F7" s="481"/>
      <c r="G7" s="481"/>
      <c r="H7" s="481"/>
      <c r="I7" s="481"/>
      <c r="J7" s="481"/>
      <c r="K7" s="482"/>
      <c r="L7" s="383">
        <v>105</v>
      </c>
      <c r="M7" s="384"/>
      <c r="N7" s="384"/>
      <c r="O7" s="384"/>
      <c r="P7" s="384"/>
      <c r="Q7" s="384"/>
      <c r="R7" s="384"/>
      <c r="S7" s="385"/>
      <c r="T7" s="383">
        <v>293091</v>
      </c>
      <c r="U7" s="384"/>
      <c r="V7" s="384"/>
      <c r="W7" s="384"/>
      <c r="X7" s="384"/>
      <c r="Y7" s="384"/>
      <c r="Z7" s="384"/>
      <c r="AA7" s="385"/>
      <c r="AB7" s="383">
        <v>15</v>
      </c>
      <c r="AC7" s="384"/>
      <c r="AD7" s="384"/>
      <c r="AE7" s="384"/>
      <c r="AF7" s="384"/>
      <c r="AG7" s="384"/>
      <c r="AH7" s="384"/>
      <c r="AI7" s="385"/>
      <c r="AJ7" s="383">
        <v>15</v>
      </c>
      <c r="AK7" s="384"/>
      <c r="AL7" s="384"/>
      <c r="AM7" s="384"/>
      <c r="AN7" s="384"/>
      <c r="AO7" s="384"/>
      <c r="AP7" s="384"/>
      <c r="AQ7" s="385"/>
      <c r="AR7" s="395" t="s">
        <v>58</v>
      </c>
      <c r="AS7" s="396"/>
      <c r="AT7" s="396"/>
      <c r="AU7" s="396"/>
      <c r="AV7" s="396"/>
      <c r="AW7" s="396"/>
      <c r="AX7" s="396"/>
      <c r="AY7" s="396"/>
      <c r="AZ7" s="396"/>
      <c r="BA7" s="396"/>
      <c r="BB7" s="396"/>
      <c r="BC7" s="396"/>
      <c r="BD7" s="396"/>
      <c r="BE7" s="396"/>
      <c r="BF7" s="397"/>
      <c r="BG7" s="398">
        <v>2</v>
      </c>
      <c r="BH7" s="399"/>
      <c r="BI7" s="399"/>
      <c r="BJ7" s="399"/>
      <c r="BK7" s="400"/>
    </row>
    <row r="8" spans="1:63" ht="20.100000000000001" customHeight="1">
      <c r="A8" s="483"/>
      <c r="B8" s="484"/>
      <c r="C8" s="484"/>
      <c r="D8" s="484"/>
      <c r="E8" s="484"/>
      <c r="F8" s="484"/>
      <c r="G8" s="484"/>
      <c r="H8" s="484"/>
      <c r="I8" s="484"/>
      <c r="J8" s="484"/>
      <c r="K8" s="485"/>
      <c r="L8" s="386"/>
      <c r="M8" s="387"/>
      <c r="N8" s="387"/>
      <c r="O8" s="387"/>
      <c r="P8" s="387"/>
      <c r="Q8" s="387"/>
      <c r="R8" s="387"/>
      <c r="S8" s="388"/>
      <c r="T8" s="386"/>
      <c r="U8" s="387"/>
      <c r="V8" s="387"/>
      <c r="W8" s="387"/>
      <c r="X8" s="387"/>
      <c r="Y8" s="387"/>
      <c r="Z8" s="387"/>
      <c r="AA8" s="388"/>
      <c r="AB8" s="386"/>
      <c r="AC8" s="387"/>
      <c r="AD8" s="387"/>
      <c r="AE8" s="387"/>
      <c r="AF8" s="387"/>
      <c r="AG8" s="387"/>
      <c r="AH8" s="387"/>
      <c r="AI8" s="388"/>
      <c r="AJ8" s="386"/>
      <c r="AK8" s="387"/>
      <c r="AL8" s="387"/>
      <c r="AM8" s="387"/>
      <c r="AN8" s="387"/>
      <c r="AO8" s="387"/>
      <c r="AP8" s="387"/>
      <c r="AQ8" s="388"/>
      <c r="AR8" s="401" t="s">
        <v>6</v>
      </c>
      <c r="AS8" s="402"/>
      <c r="AT8" s="402"/>
      <c r="AU8" s="402"/>
      <c r="AV8" s="402"/>
      <c r="AW8" s="402"/>
      <c r="AX8" s="402"/>
      <c r="AY8" s="402"/>
      <c r="AZ8" s="402"/>
      <c r="BA8" s="402"/>
      <c r="BB8" s="402"/>
      <c r="BC8" s="402"/>
      <c r="BD8" s="402"/>
      <c r="BE8" s="402"/>
      <c r="BF8" s="403"/>
      <c r="BG8" s="404">
        <v>1</v>
      </c>
      <c r="BH8" s="405"/>
      <c r="BI8" s="405"/>
      <c r="BJ8" s="405"/>
      <c r="BK8" s="406"/>
    </row>
    <row r="9" spans="1:63" ht="20.100000000000001" customHeight="1">
      <c r="A9" s="480" t="s">
        <v>251</v>
      </c>
      <c r="B9" s="481"/>
      <c r="C9" s="481"/>
      <c r="D9" s="481"/>
      <c r="E9" s="481"/>
      <c r="F9" s="481"/>
      <c r="G9" s="481"/>
      <c r="H9" s="481"/>
      <c r="I9" s="481"/>
      <c r="J9" s="481"/>
      <c r="K9" s="482"/>
      <c r="L9" s="382">
        <v>88</v>
      </c>
      <c r="M9" s="382"/>
      <c r="N9" s="382"/>
      <c r="O9" s="382"/>
      <c r="P9" s="382"/>
      <c r="Q9" s="382"/>
      <c r="R9" s="382"/>
      <c r="S9" s="382"/>
      <c r="T9" s="382">
        <v>139670</v>
      </c>
      <c r="U9" s="382"/>
      <c r="V9" s="382"/>
      <c r="W9" s="382"/>
      <c r="X9" s="382"/>
      <c r="Y9" s="382"/>
      <c r="Z9" s="382"/>
      <c r="AA9" s="382"/>
      <c r="AB9" s="382">
        <v>9</v>
      </c>
      <c r="AC9" s="382"/>
      <c r="AD9" s="382"/>
      <c r="AE9" s="382"/>
      <c r="AF9" s="382"/>
      <c r="AG9" s="382"/>
      <c r="AH9" s="382"/>
      <c r="AI9" s="382"/>
      <c r="AJ9" s="382">
        <v>9</v>
      </c>
      <c r="AK9" s="382"/>
      <c r="AL9" s="382"/>
      <c r="AM9" s="382"/>
      <c r="AN9" s="382"/>
      <c r="AO9" s="382"/>
      <c r="AP9" s="382"/>
      <c r="AQ9" s="382"/>
      <c r="AR9" s="425" t="s">
        <v>58</v>
      </c>
      <c r="AS9" s="425"/>
      <c r="AT9" s="425"/>
      <c r="AU9" s="425"/>
      <c r="AV9" s="425"/>
      <c r="AW9" s="425"/>
      <c r="AX9" s="425"/>
      <c r="AY9" s="425"/>
      <c r="AZ9" s="425"/>
      <c r="BA9" s="425"/>
      <c r="BB9" s="425"/>
      <c r="BC9" s="425"/>
      <c r="BD9" s="425"/>
      <c r="BE9" s="425"/>
      <c r="BF9" s="426"/>
      <c r="BG9" s="427">
        <v>2</v>
      </c>
      <c r="BH9" s="427"/>
      <c r="BI9" s="427"/>
      <c r="BJ9" s="427"/>
      <c r="BK9" s="428"/>
    </row>
    <row r="10" spans="1:63" ht="20.100000000000001" customHeight="1">
      <c r="A10" s="483"/>
      <c r="B10" s="484"/>
      <c r="C10" s="484"/>
      <c r="D10" s="484"/>
      <c r="E10" s="484"/>
      <c r="F10" s="484"/>
      <c r="G10" s="484"/>
      <c r="H10" s="484"/>
      <c r="I10" s="484"/>
      <c r="J10" s="484"/>
      <c r="K10" s="485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2"/>
      <c r="AD10" s="382"/>
      <c r="AE10" s="382"/>
      <c r="AF10" s="382"/>
      <c r="AG10" s="382"/>
      <c r="AH10" s="382"/>
      <c r="AI10" s="382"/>
      <c r="AJ10" s="382"/>
      <c r="AK10" s="382"/>
      <c r="AL10" s="382"/>
      <c r="AM10" s="382"/>
      <c r="AN10" s="382"/>
      <c r="AO10" s="382"/>
      <c r="AP10" s="382"/>
      <c r="AQ10" s="382"/>
      <c r="AR10" s="425" t="s">
        <v>36</v>
      </c>
      <c r="AS10" s="425"/>
      <c r="AT10" s="425"/>
      <c r="AU10" s="425"/>
      <c r="AV10" s="425"/>
      <c r="AW10" s="425"/>
      <c r="AX10" s="425"/>
      <c r="AY10" s="425"/>
      <c r="AZ10" s="425"/>
      <c r="BA10" s="425"/>
      <c r="BB10" s="425"/>
      <c r="BC10" s="425"/>
      <c r="BD10" s="425"/>
      <c r="BE10" s="425"/>
      <c r="BF10" s="426"/>
      <c r="BG10" s="427">
        <v>1</v>
      </c>
      <c r="BH10" s="427"/>
      <c r="BI10" s="427"/>
      <c r="BJ10" s="427"/>
      <c r="BK10" s="428"/>
    </row>
    <row r="11" spans="1:63" ht="20.100000000000001" customHeight="1">
      <c r="A11" s="480" t="s">
        <v>252</v>
      </c>
      <c r="B11" s="481"/>
      <c r="C11" s="481"/>
      <c r="D11" s="481"/>
      <c r="E11" s="481"/>
      <c r="F11" s="481"/>
      <c r="G11" s="481"/>
      <c r="H11" s="481"/>
      <c r="I11" s="481"/>
      <c r="J11" s="481"/>
      <c r="K11" s="482"/>
      <c r="L11" s="383">
        <v>109</v>
      </c>
      <c r="M11" s="384"/>
      <c r="N11" s="384"/>
      <c r="O11" s="384"/>
      <c r="P11" s="384"/>
      <c r="Q11" s="384"/>
      <c r="R11" s="384"/>
      <c r="S11" s="385"/>
      <c r="T11" s="383">
        <v>186817.44</v>
      </c>
      <c r="U11" s="384"/>
      <c r="V11" s="384"/>
      <c r="W11" s="384"/>
      <c r="X11" s="384"/>
      <c r="Y11" s="384"/>
      <c r="Z11" s="384"/>
      <c r="AA11" s="385"/>
      <c r="AB11" s="383">
        <v>5</v>
      </c>
      <c r="AC11" s="384"/>
      <c r="AD11" s="384"/>
      <c r="AE11" s="384"/>
      <c r="AF11" s="384"/>
      <c r="AG11" s="384"/>
      <c r="AH11" s="384"/>
      <c r="AI11" s="385"/>
      <c r="AJ11" s="383">
        <v>7</v>
      </c>
      <c r="AK11" s="384"/>
      <c r="AL11" s="384"/>
      <c r="AM11" s="384"/>
      <c r="AN11" s="384"/>
      <c r="AO11" s="384"/>
      <c r="AP11" s="384"/>
      <c r="AQ11" s="385"/>
      <c r="AR11" s="419" t="s">
        <v>243</v>
      </c>
      <c r="AS11" s="420"/>
      <c r="AT11" s="420"/>
      <c r="AU11" s="420"/>
      <c r="AV11" s="420"/>
      <c r="AW11" s="420"/>
      <c r="AX11" s="420"/>
      <c r="AY11" s="420"/>
      <c r="AZ11" s="420"/>
      <c r="BA11" s="420"/>
      <c r="BB11" s="420"/>
      <c r="BC11" s="420"/>
      <c r="BD11" s="420"/>
      <c r="BE11" s="420"/>
      <c r="BF11" s="421"/>
      <c r="BG11" s="398">
        <v>3</v>
      </c>
      <c r="BH11" s="399"/>
      <c r="BI11" s="399"/>
      <c r="BJ11" s="399"/>
      <c r="BK11" s="400"/>
    </row>
    <row r="12" spans="1:63" ht="20.100000000000001" customHeight="1">
      <c r="A12" s="483"/>
      <c r="B12" s="484"/>
      <c r="C12" s="484"/>
      <c r="D12" s="484"/>
      <c r="E12" s="484"/>
      <c r="F12" s="484"/>
      <c r="G12" s="484"/>
      <c r="H12" s="484"/>
      <c r="I12" s="484"/>
      <c r="J12" s="484"/>
      <c r="K12" s="485"/>
      <c r="L12" s="386"/>
      <c r="M12" s="387"/>
      <c r="N12" s="387"/>
      <c r="O12" s="387"/>
      <c r="P12" s="387"/>
      <c r="Q12" s="387"/>
      <c r="R12" s="387"/>
      <c r="S12" s="388"/>
      <c r="T12" s="386"/>
      <c r="U12" s="387"/>
      <c r="V12" s="387"/>
      <c r="W12" s="387"/>
      <c r="X12" s="387"/>
      <c r="Y12" s="387"/>
      <c r="Z12" s="387"/>
      <c r="AA12" s="388"/>
      <c r="AB12" s="386"/>
      <c r="AC12" s="387"/>
      <c r="AD12" s="387"/>
      <c r="AE12" s="387"/>
      <c r="AF12" s="387"/>
      <c r="AG12" s="387"/>
      <c r="AH12" s="387"/>
      <c r="AI12" s="388"/>
      <c r="AJ12" s="386"/>
      <c r="AK12" s="387"/>
      <c r="AL12" s="387"/>
      <c r="AM12" s="387"/>
      <c r="AN12" s="387"/>
      <c r="AO12" s="387"/>
      <c r="AP12" s="387"/>
      <c r="AQ12" s="388"/>
      <c r="AR12" s="422" t="s">
        <v>244</v>
      </c>
      <c r="AS12" s="423"/>
      <c r="AT12" s="423"/>
      <c r="AU12" s="423"/>
      <c r="AV12" s="423"/>
      <c r="AW12" s="423"/>
      <c r="AX12" s="423"/>
      <c r="AY12" s="423"/>
      <c r="AZ12" s="423"/>
      <c r="BA12" s="423"/>
      <c r="BB12" s="423"/>
      <c r="BC12" s="423"/>
      <c r="BD12" s="423"/>
      <c r="BE12" s="423"/>
      <c r="BF12" s="424"/>
      <c r="BG12" s="404">
        <v>8</v>
      </c>
      <c r="BH12" s="405"/>
      <c r="BI12" s="405"/>
      <c r="BJ12" s="405"/>
      <c r="BK12" s="406"/>
    </row>
    <row r="13" spans="1:63" ht="20.100000000000001" customHeight="1">
      <c r="A13" s="486" t="s">
        <v>254</v>
      </c>
      <c r="B13" s="487"/>
      <c r="C13" s="487"/>
      <c r="D13" s="487"/>
      <c r="E13" s="487"/>
      <c r="F13" s="487"/>
      <c r="G13" s="487"/>
      <c r="H13" s="487"/>
      <c r="I13" s="487"/>
      <c r="J13" s="487"/>
      <c r="K13" s="488"/>
      <c r="L13" s="410">
        <v>80</v>
      </c>
      <c r="M13" s="411"/>
      <c r="N13" s="411"/>
      <c r="O13" s="411"/>
      <c r="P13" s="411"/>
      <c r="Q13" s="411"/>
      <c r="R13" s="411"/>
      <c r="S13" s="412"/>
      <c r="T13" s="410">
        <v>177645</v>
      </c>
      <c r="U13" s="411"/>
      <c r="V13" s="411"/>
      <c r="W13" s="411"/>
      <c r="X13" s="411"/>
      <c r="Y13" s="411"/>
      <c r="Z13" s="411"/>
      <c r="AA13" s="412"/>
      <c r="AB13" s="410">
        <v>3</v>
      </c>
      <c r="AC13" s="411"/>
      <c r="AD13" s="411"/>
      <c r="AE13" s="411"/>
      <c r="AF13" s="411"/>
      <c r="AG13" s="411"/>
      <c r="AH13" s="411"/>
      <c r="AI13" s="412"/>
      <c r="AJ13" s="410">
        <v>5</v>
      </c>
      <c r="AK13" s="411"/>
      <c r="AL13" s="411"/>
      <c r="AM13" s="411"/>
      <c r="AN13" s="411"/>
      <c r="AO13" s="411"/>
      <c r="AP13" s="411"/>
      <c r="AQ13" s="412"/>
      <c r="AR13" s="407" t="s">
        <v>243</v>
      </c>
      <c r="AS13" s="408"/>
      <c r="AT13" s="408"/>
      <c r="AU13" s="408"/>
      <c r="AV13" s="408"/>
      <c r="AW13" s="408"/>
      <c r="AX13" s="408"/>
      <c r="AY13" s="408"/>
      <c r="AZ13" s="408"/>
      <c r="BA13" s="408"/>
      <c r="BB13" s="408"/>
      <c r="BC13" s="408"/>
      <c r="BD13" s="408"/>
      <c r="BE13" s="408"/>
      <c r="BF13" s="409"/>
      <c r="BG13" s="445">
        <v>4</v>
      </c>
      <c r="BH13" s="446"/>
      <c r="BI13" s="446"/>
      <c r="BJ13" s="446"/>
      <c r="BK13" s="447"/>
    </row>
    <row r="14" spans="1:63" ht="20.100000000000001" customHeight="1" thickBot="1">
      <c r="A14" s="489"/>
      <c r="B14" s="490"/>
      <c r="C14" s="490"/>
      <c r="D14" s="490"/>
      <c r="E14" s="490"/>
      <c r="F14" s="490"/>
      <c r="G14" s="490"/>
      <c r="H14" s="490"/>
      <c r="I14" s="490"/>
      <c r="J14" s="490"/>
      <c r="K14" s="491"/>
      <c r="L14" s="413"/>
      <c r="M14" s="414"/>
      <c r="N14" s="414"/>
      <c r="O14" s="414"/>
      <c r="P14" s="414"/>
      <c r="Q14" s="414"/>
      <c r="R14" s="414"/>
      <c r="S14" s="415"/>
      <c r="T14" s="413"/>
      <c r="U14" s="414"/>
      <c r="V14" s="414"/>
      <c r="W14" s="414"/>
      <c r="X14" s="414"/>
      <c r="Y14" s="414"/>
      <c r="Z14" s="414"/>
      <c r="AA14" s="415"/>
      <c r="AB14" s="413"/>
      <c r="AC14" s="414"/>
      <c r="AD14" s="414"/>
      <c r="AE14" s="414"/>
      <c r="AF14" s="414"/>
      <c r="AG14" s="414"/>
      <c r="AH14" s="414"/>
      <c r="AI14" s="415"/>
      <c r="AJ14" s="413"/>
      <c r="AK14" s="414"/>
      <c r="AL14" s="414"/>
      <c r="AM14" s="414"/>
      <c r="AN14" s="414"/>
      <c r="AO14" s="414"/>
      <c r="AP14" s="414"/>
      <c r="AQ14" s="415"/>
      <c r="AR14" s="416" t="s">
        <v>244</v>
      </c>
      <c r="AS14" s="417"/>
      <c r="AT14" s="417"/>
      <c r="AU14" s="417"/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8"/>
      <c r="BG14" s="392">
        <v>8</v>
      </c>
      <c r="BH14" s="393"/>
      <c r="BI14" s="393"/>
      <c r="BJ14" s="393"/>
      <c r="BK14" s="394"/>
    </row>
    <row r="15" spans="1:63" ht="30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/>
      <c r="T15" s="20"/>
      <c r="U15" s="20"/>
      <c r="V15" s="20"/>
      <c r="W15" s="20"/>
      <c r="X15" s="20"/>
      <c r="Y15" s="20"/>
      <c r="Z15" s="20"/>
      <c r="AA15" s="20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35.1" customHeight="1" thickBot="1">
      <c r="A16" s="448" t="s">
        <v>56</v>
      </c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448"/>
      <c r="AE16" s="448"/>
      <c r="AF16" s="448"/>
      <c r="AG16" s="448"/>
      <c r="AH16" s="448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4" ht="18" customHeight="1">
      <c r="A17" s="454" t="s">
        <v>55</v>
      </c>
      <c r="B17" s="455"/>
      <c r="C17" s="455"/>
      <c r="D17" s="455"/>
      <c r="E17" s="455"/>
      <c r="F17" s="455"/>
      <c r="G17" s="455"/>
      <c r="H17" s="373">
        <v>1</v>
      </c>
      <c r="I17" s="374"/>
      <c r="J17" s="374"/>
      <c r="K17" s="375"/>
      <c r="L17" s="373">
        <v>2</v>
      </c>
      <c r="M17" s="374"/>
      <c r="N17" s="374"/>
      <c r="O17" s="375"/>
      <c r="P17" s="373">
        <v>3</v>
      </c>
      <c r="Q17" s="374"/>
      <c r="R17" s="374"/>
      <c r="S17" s="375"/>
      <c r="T17" s="373">
        <v>4</v>
      </c>
      <c r="U17" s="374"/>
      <c r="V17" s="374"/>
      <c r="W17" s="375"/>
      <c r="X17" s="373">
        <v>5</v>
      </c>
      <c r="Y17" s="374"/>
      <c r="Z17" s="374"/>
      <c r="AA17" s="375"/>
      <c r="AB17" s="373">
        <v>6</v>
      </c>
      <c r="AC17" s="374"/>
      <c r="AD17" s="374"/>
      <c r="AE17" s="375"/>
      <c r="AF17" s="373">
        <v>7</v>
      </c>
      <c r="AG17" s="374"/>
      <c r="AH17" s="374"/>
      <c r="AI17" s="375"/>
      <c r="AJ17" s="373">
        <v>8</v>
      </c>
      <c r="AK17" s="374"/>
      <c r="AL17" s="374"/>
      <c r="AM17" s="375"/>
      <c r="AN17" s="373">
        <v>9</v>
      </c>
      <c r="AO17" s="374"/>
      <c r="AP17" s="374"/>
      <c r="AQ17" s="375"/>
      <c r="AR17" s="373">
        <v>10</v>
      </c>
      <c r="AS17" s="374"/>
      <c r="AT17" s="374"/>
      <c r="AU17" s="375"/>
      <c r="AV17" s="373">
        <v>11</v>
      </c>
      <c r="AW17" s="374"/>
      <c r="AX17" s="374"/>
      <c r="AY17" s="375"/>
      <c r="AZ17" s="373">
        <v>12</v>
      </c>
      <c r="BA17" s="374"/>
      <c r="BB17" s="374"/>
      <c r="BC17" s="374"/>
      <c r="BD17" s="492" t="s">
        <v>152</v>
      </c>
      <c r="BE17" s="374"/>
      <c r="BF17" s="374"/>
      <c r="BG17" s="374"/>
      <c r="BH17" s="374"/>
      <c r="BI17" s="374"/>
      <c r="BJ17" s="374"/>
      <c r="BK17" s="493"/>
    </row>
    <row r="18" spans="1:64" ht="18" customHeight="1" thickBot="1">
      <c r="A18" s="456"/>
      <c r="B18" s="457"/>
      <c r="C18" s="457"/>
      <c r="D18" s="457"/>
      <c r="E18" s="457"/>
      <c r="F18" s="457"/>
      <c r="G18" s="457"/>
      <c r="H18" s="376"/>
      <c r="I18" s="377"/>
      <c r="J18" s="377"/>
      <c r="K18" s="378"/>
      <c r="L18" s="376"/>
      <c r="M18" s="377"/>
      <c r="N18" s="377"/>
      <c r="O18" s="378"/>
      <c r="P18" s="376"/>
      <c r="Q18" s="377"/>
      <c r="R18" s="377"/>
      <c r="S18" s="378"/>
      <c r="T18" s="376"/>
      <c r="U18" s="377"/>
      <c r="V18" s="377"/>
      <c r="W18" s="378"/>
      <c r="X18" s="376"/>
      <c r="Y18" s="377"/>
      <c r="Z18" s="377"/>
      <c r="AA18" s="378"/>
      <c r="AB18" s="376"/>
      <c r="AC18" s="377"/>
      <c r="AD18" s="377"/>
      <c r="AE18" s="378"/>
      <c r="AF18" s="376"/>
      <c r="AG18" s="377"/>
      <c r="AH18" s="377"/>
      <c r="AI18" s="378"/>
      <c r="AJ18" s="376"/>
      <c r="AK18" s="377"/>
      <c r="AL18" s="377"/>
      <c r="AM18" s="378"/>
      <c r="AN18" s="376"/>
      <c r="AO18" s="377"/>
      <c r="AP18" s="377"/>
      <c r="AQ18" s="378"/>
      <c r="AR18" s="376"/>
      <c r="AS18" s="377"/>
      <c r="AT18" s="377"/>
      <c r="AU18" s="378"/>
      <c r="AV18" s="376"/>
      <c r="AW18" s="377"/>
      <c r="AX18" s="377"/>
      <c r="AY18" s="378"/>
      <c r="AZ18" s="376"/>
      <c r="BA18" s="377"/>
      <c r="BB18" s="377"/>
      <c r="BC18" s="377"/>
      <c r="BD18" s="494"/>
      <c r="BE18" s="377"/>
      <c r="BF18" s="377"/>
      <c r="BG18" s="377"/>
      <c r="BH18" s="377"/>
      <c r="BI18" s="377"/>
      <c r="BJ18" s="377"/>
      <c r="BK18" s="495"/>
    </row>
    <row r="19" spans="1:64" ht="33" customHeight="1">
      <c r="A19" s="450" t="s">
        <v>52</v>
      </c>
      <c r="B19" s="451"/>
      <c r="C19" s="451"/>
      <c r="D19" s="451"/>
      <c r="E19" s="451"/>
      <c r="F19" s="451"/>
      <c r="G19" s="451"/>
      <c r="H19" s="438">
        <v>2</v>
      </c>
      <c r="I19" s="439"/>
      <c r="J19" s="439"/>
      <c r="K19" s="440"/>
      <c r="L19" s="438">
        <v>3</v>
      </c>
      <c r="M19" s="439"/>
      <c r="N19" s="439"/>
      <c r="O19" s="440"/>
      <c r="P19" s="438">
        <v>4</v>
      </c>
      <c r="Q19" s="439"/>
      <c r="R19" s="439"/>
      <c r="S19" s="440"/>
      <c r="T19" s="438">
        <v>7</v>
      </c>
      <c r="U19" s="439"/>
      <c r="V19" s="439"/>
      <c r="W19" s="440"/>
      <c r="X19" s="438">
        <v>5</v>
      </c>
      <c r="Y19" s="439"/>
      <c r="Z19" s="439"/>
      <c r="AA19" s="440"/>
      <c r="AB19" s="438">
        <v>7</v>
      </c>
      <c r="AC19" s="439"/>
      <c r="AD19" s="439"/>
      <c r="AE19" s="440"/>
      <c r="AF19" s="438">
        <v>5</v>
      </c>
      <c r="AG19" s="439"/>
      <c r="AH19" s="439"/>
      <c r="AI19" s="440"/>
      <c r="AJ19" s="438">
        <v>5</v>
      </c>
      <c r="AK19" s="439"/>
      <c r="AL19" s="439"/>
      <c r="AM19" s="440"/>
      <c r="AN19" s="438">
        <v>7</v>
      </c>
      <c r="AO19" s="439"/>
      <c r="AP19" s="439"/>
      <c r="AQ19" s="440"/>
      <c r="AR19" s="438">
        <v>5</v>
      </c>
      <c r="AS19" s="439"/>
      <c r="AT19" s="439"/>
      <c r="AU19" s="440"/>
      <c r="AV19" s="438">
        <v>3</v>
      </c>
      <c r="AW19" s="439"/>
      <c r="AX19" s="439"/>
      <c r="AY19" s="440"/>
      <c r="AZ19" s="438">
        <v>6</v>
      </c>
      <c r="BA19" s="439"/>
      <c r="BB19" s="439"/>
      <c r="BC19" s="439"/>
      <c r="BD19" s="496">
        <f>SUM(H19:BC19)</f>
        <v>59</v>
      </c>
      <c r="BE19" s="497"/>
      <c r="BF19" s="497"/>
      <c r="BG19" s="497"/>
      <c r="BH19" s="497"/>
      <c r="BI19" s="497"/>
      <c r="BJ19" s="497"/>
      <c r="BK19" s="498"/>
      <c r="BL19" s="18"/>
    </row>
    <row r="20" spans="1:64" ht="33" customHeight="1">
      <c r="A20" s="452" t="s">
        <v>53</v>
      </c>
      <c r="B20" s="453"/>
      <c r="C20" s="453"/>
      <c r="D20" s="453"/>
      <c r="E20" s="453"/>
      <c r="F20" s="453"/>
      <c r="G20" s="453"/>
      <c r="H20" s="442">
        <v>1031</v>
      </c>
      <c r="I20" s="443"/>
      <c r="J20" s="443"/>
      <c r="K20" s="444"/>
      <c r="L20" s="442">
        <v>871</v>
      </c>
      <c r="M20" s="443"/>
      <c r="N20" s="443"/>
      <c r="O20" s="444"/>
      <c r="P20" s="442">
        <v>930</v>
      </c>
      <c r="Q20" s="443"/>
      <c r="R20" s="443"/>
      <c r="S20" s="444"/>
      <c r="T20" s="442">
        <v>890</v>
      </c>
      <c r="U20" s="443"/>
      <c r="V20" s="443"/>
      <c r="W20" s="444"/>
      <c r="X20" s="442">
        <v>897</v>
      </c>
      <c r="Y20" s="443"/>
      <c r="Z20" s="443"/>
      <c r="AA20" s="444"/>
      <c r="AB20" s="442">
        <v>933</v>
      </c>
      <c r="AC20" s="443"/>
      <c r="AD20" s="443"/>
      <c r="AE20" s="444"/>
      <c r="AF20" s="442">
        <v>967</v>
      </c>
      <c r="AG20" s="443"/>
      <c r="AH20" s="443"/>
      <c r="AI20" s="444"/>
      <c r="AJ20" s="442">
        <v>1209</v>
      </c>
      <c r="AK20" s="443"/>
      <c r="AL20" s="443"/>
      <c r="AM20" s="444"/>
      <c r="AN20" s="442">
        <v>996</v>
      </c>
      <c r="AO20" s="443"/>
      <c r="AP20" s="443"/>
      <c r="AQ20" s="444"/>
      <c r="AR20" s="442">
        <v>961</v>
      </c>
      <c r="AS20" s="443"/>
      <c r="AT20" s="443"/>
      <c r="AU20" s="444"/>
      <c r="AV20" s="442">
        <v>963</v>
      </c>
      <c r="AW20" s="443"/>
      <c r="AX20" s="443"/>
      <c r="AY20" s="444"/>
      <c r="AZ20" s="442">
        <v>1032</v>
      </c>
      <c r="BA20" s="443"/>
      <c r="BB20" s="443"/>
      <c r="BC20" s="449"/>
      <c r="BD20" s="429">
        <f>SUM(H20:BC20)</f>
        <v>11680</v>
      </c>
      <c r="BE20" s="430"/>
      <c r="BF20" s="430"/>
      <c r="BG20" s="430"/>
      <c r="BH20" s="430"/>
      <c r="BI20" s="430"/>
      <c r="BJ20" s="430"/>
      <c r="BK20" s="431"/>
      <c r="BL20" s="18"/>
    </row>
    <row r="21" spans="1:64" ht="33" customHeight="1">
      <c r="A21" s="452" t="s">
        <v>54</v>
      </c>
      <c r="B21" s="453"/>
      <c r="C21" s="453"/>
      <c r="D21" s="453"/>
      <c r="E21" s="453"/>
      <c r="F21" s="453"/>
      <c r="G21" s="453"/>
      <c r="H21" s="389">
        <v>13</v>
      </c>
      <c r="I21" s="390"/>
      <c r="J21" s="390"/>
      <c r="K21" s="391"/>
      <c r="L21" s="389">
        <v>9</v>
      </c>
      <c r="M21" s="390"/>
      <c r="N21" s="390"/>
      <c r="O21" s="391"/>
      <c r="P21" s="389">
        <v>25</v>
      </c>
      <c r="Q21" s="390"/>
      <c r="R21" s="390"/>
      <c r="S21" s="391"/>
      <c r="T21" s="389">
        <v>14</v>
      </c>
      <c r="U21" s="390"/>
      <c r="V21" s="390"/>
      <c r="W21" s="391"/>
      <c r="X21" s="389">
        <v>17</v>
      </c>
      <c r="Y21" s="390"/>
      <c r="Z21" s="390"/>
      <c r="AA21" s="391"/>
      <c r="AB21" s="389">
        <v>12</v>
      </c>
      <c r="AC21" s="390"/>
      <c r="AD21" s="390"/>
      <c r="AE21" s="391"/>
      <c r="AF21" s="389">
        <v>10</v>
      </c>
      <c r="AG21" s="390"/>
      <c r="AH21" s="390"/>
      <c r="AI21" s="391"/>
      <c r="AJ21" s="389">
        <v>20</v>
      </c>
      <c r="AK21" s="390"/>
      <c r="AL21" s="390"/>
      <c r="AM21" s="391"/>
      <c r="AN21" s="389">
        <v>14</v>
      </c>
      <c r="AO21" s="390"/>
      <c r="AP21" s="390"/>
      <c r="AQ21" s="391"/>
      <c r="AR21" s="389">
        <v>14</v>
      </c>
      <c r="AS21" s="390"/>
      <c r="AT21" s="390"/>
      <c r="AU21" s="391"/>
      <c r="AV21" s="389">
        <v>18</v>
      </c>
      <c r="AW21" s="390"/>
      <c r="AX21" s="390"/>
      <c r="AY21" s="391"/>
      <c r="AZ21" s="389">
        <v>18</v>
      </c>
      <c r="BA21" s="390"/>
      <c r="BB21" s="390"/>
      <c r="BC21" s="441"/>
      <c r="BD21" s="429">
        <f>SUM(H21:BC21)</f>
        <v>184</v>
      </c>
      <c r="BE21" s="430"/>
      <c r="BF21" s="430"/>
      <c r="BG21" s="430"/>
      <c r="BH21" s="430"/>
      <c r="BI21" s="430"/>
      <c r="BJ21" s="430"/>
      <c r="BK21" s="431"/>
      <c r="BL21" s="18"/>
    </row>
    <row r="22" spans="1:64" ht="33" customHeight="1" thickBot="1">
      <c r="A22" s="471" t="s">
        <v>6</v>
      </c>
      <c r="B22" s="472"/>
      <c r="C22" s="472"/>
      <c r="D22" s="472"/>
      <c r="E22" s="472"/>
      <c r="F22" s="472"/>
      <c r="G22" s="473"/>
      <c r="H22" s="435">
        <v>49</v>
      </c>
      <c r="I22" s="436"/>
      <c r="J22" s="436"/>
      <c r="K22" s="437"/>
      <c r="L22" s="435">
        <v>34</v>
      </c>
      <c r="M22" s="436"/>
      <c r="N22" s="436"/>
      <c r="O22" s="437"/>
      <c r="P22" s="435">
        <v>57</v>
      </c>
      <c r="Q22" s="436"/>
      <c r="R22" s="436"/>
      <c r="S22" s="437"/>
      <c r="T22" s="435">
        <v>63</v>
      </c>
      <c r="U22" s="436"/>
      <c r="V22" s="436"/>
      <c r="W22" s="437"/>
      <c r="X22" s="435">
        <v>34</v>
      </c>
      <c r="Y22" s="436"/>
      <c r="Z22" s="436"/>
      <c r="AA22" s="437"/>
      <c r="AB22" s="435">
        <v>33</v>
      </c>
      <c r="AC22" s="436"/>
      <c r="AD22" s="436"/>
      <c r="AE22" s="437"/>
      <c r="AF22" s="435">
        <v>56</v>
      </c>
      <c r="AG22" s="436"/>
      <c r="AH22" s="436"/>
      <c r="AI22" s="437"/>
      <c r="AJ22" s="435">
        <v>45</v>
      </c>
      <c r="AK22" s="436"/>
      <c r="AL22" s="436"/>
      <c r="AM22" s="437"/>
      <c r="AN22" s="435">
        <v>33</v>
      </c>
      <c r="AO22" s="436"/>
      <c r="AP22" s="436"/>
      <c r="AQ22" s="437"/>
      <c r="AR22" s="435">
        <v>52</v>
      </c>
      <c r="AS22" s="436"/>
      <c r="AT22" s="436"/>
      <c r="AU22" s="437"/>
      <c r="AV22" s="435">
        <v>37</v>
      </c>
      <c r="AW22" s="436"/>
      <c r="AX22" s="436"/>
      <c r="AY22" s="437"/>
      <c r="AZ22" s="435">
        <v>46</v>
      </c>
      <c r="BA22" s="436"/>
      <c r="BB22" s="436"/>
      <c r="BC22" s="436"/>
      <c r="BD22" s="432">
        <f>SUM(H22:BC22)</f>
        <v>539</v>
      </c>
      <c r="BE22" s="433"/>
      <c r="BF22" s="433"/>
      <c r="BG22" s="433"/>
      <c r="BH22" s="433"/>
      <c r="BI22" s="433"/>
      <c r="BJ22" s="433"/>
      <c r="BK22" s="434"/>
      <c r="BL22" s="18"/>
    </row>
    <row r="23" spans="1:64" ht="30" customHeight="1">
      <c r="A23" s="361"/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1"/>
      <c r="AE23" s="361"/>
      <c r="AF23" s="361"/>
      <c r="AG23" s="361"/>
      <c r="AH23" s="361"/>
      <c r="AI23" s="361"/>
      <c r="AJ23" s="361"/>
      <c r="AK23" s="361"/>
      <c r="AL23" s="361"/>
      <c r="AM23" s="361"/>
      <c r="AN23" s="361"/>
      <c r="AO23" s="361"/>
      <c r="AP23" s="361"/>
      <c r="AQ23" s="361"/>
      <c r="AR23" s="361"/>
      <c r="AS23" s="361"/>
      <c r="AT23" s="361"/>
      <c r="AU23" s="361"/>
      <c r="AV23" s="361"/>
      <c r="AW23" s="361"/>
      <c r="AX23" s="361"/>
      <c r="AY23" s="361"/>
      <c r="AZ23" s="361"/>
      <c r="BA23" s="361"/>
      <c r="BB23" s="361"/>
      <c r="BC23" s="361"/>
      <c r="BD23" s="361"/>
      <c r="BE23" s="361"/>
      <c r="BF23" s="361"/>
      <c r="BG23" s="361"/>
      <c r="BH23" s="361"/>
      <c r="BI23" s="361"/>
      <c r="BJ23" s="361"/>
      <c r="BK23" s="361"/>
    </row>
    <row r="24" spans="1:64" ht="35.1" customHeight="1" thickBot="1">
      <c r="A24" s="448" t="s">
        <v>57</v>
      </c>
      <c r="B24" s="448"/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4" ht="21" customHeight="1">
      <c r="A25" s="348" t="s">
        <v>66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34" t="s">
        <v>70</v>
      </c>
      <c r="U25" s="335"/>
      <c r="V25" s="335"/>
      <c r="W25" s="335"/>
      <c r="X25" s="335"/>
      <c r="Y25" s="335"/>
      <c r="Z25" s="335"/>
      <c r="AA25" s="335"/>
      <c r="AB25" s="335"/>
      <c r="AC25" s="335"/>
      <c r="AD25" s="336"/>
      <c r="AE25" s="340" t="s">
        <v>67</v>
      </c>
      <c r="AF25" s="341"/>
      <c r="AG25" s="341"/>
      <c r="AH25" s="341"/>
      <c r="AI25" s="341"/>
      <c r="AJ25" s="341"/>
      <c r="AK25" s="341"/>
      <c r="AL25" s="341"/>
      <c r="AM25" s="341"/>
      <c r="AN25" s="341"/>
      <c r="AO25" s="342"/>
      <c r="AP25" s="352" t="s">
        <v>68</v>
      </c>
      <c r="AQ25" s="353"/>
      <c r="AR25" s="353"/>
      <c r="AS25" s="353"/>
      <c r="AT25" s="353"/>
      <c r="AU25" s="353"/>
      <c r="AV25" s="353"/>
      <c r="AW25" s="353"/>
      <c r="AX25" s="353"/>
      <c r="AY25" s="353"/>
      <c r="AZ25" s="353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59"/>
    </row>
    <row r="26" spans="1:64" ht="21" customHeight="1" thickBot="1">
      <c r="A26" s="350"/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37"/>
      <c r="U26" s="338"/>
      <c r="V26" s="338"/>
      <c r="W26" s="338"/>
      <c r="X26" s="338"/>
      <c r="Y26" s="338"/>
      <c r="Z26" s="338"/>
      <c r="AA26" s="338"/>
      <c r="AB26" s="338"/>
      <c r="AC26" s="338"/>
      <c r="AD26" s="339"/>
      <c r="AE26" s="343"/>
      <c r="AF26" s="344"/>
      <c r="AG26" s="344"/>
      <c r="AH26" s="344"/>
      <c r="AI26" s="344"/>
      <c r="AJ26" s="344"/>
      <c r="AK26" s="344"/>
      <c r="AL26" s="344"/>
      <c r="AM26" s="344"/>
      <c r="AN26" s="344"/>
      <c r="AO26" s="345"/>
      <c r="AP26" s="354"/>
      <c r="AQ26" s="355"/>
      <c r="AR26" s="355"/>
      <c r="AS26" s="355"/>
      <c r="AT26" s="355"/>
      <c r="AU26" s="355"/>
      <c r="AV26" s="355"/>
      <c r="AW26" s="355"/>
      <c r="AX26" s="355"/>
      <c r="AY26" s="355"/>
      <c r="AZ26" s="355"/>
      <c r="BA26" s="346" t="s">
        <v>69</v>
      </c>
      <c r="BB26" s="346"/>
      <c r="BC26" s="346"/>
      <c r="BD26" s="346"/>
      <c r="BE26" s="346"/>
      <c r="BF26" s="346"/>
      <c r="BG26" s="346"/>
      <c r="BH26" s="346"/>
      <c r="BI26" s="346"/>
      <c r="BJ26" s="346"/>
      <c r="BK26" s="347"/>
    </row>
    <row r="27" spans="1:64" ht="24.95" customHeight="1">
      <c r="A27" s="365" t="s">
        <v>71</v>
      </c>
      <c r="B27" s="366"/>
      <c r="C27" s="366"/>
      <c r="D27" s="371" t="s">
        <v>72</v>
      </c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58">
        <v>839</v>
      </c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358">
        <v>1084</v>
      </c>
      <c r="AF27" s="358"/>
      <c r="AG27" s="358"/>
      <c r="AH27" s="358"/>
      <c r="AI27" s="358"/>
      <c r="AJ27" s="358"/>
      <c r="AK27" s="358"/>
      <c r="AL27" s="358"/>
      <c r="AM27" s="358"/>
      <c r="AN27" s="358"/>
      <c r="AO27" s="358"/>
      <c r="AP27" s="323">
        <v>3785</v>
      </c>
      <c r="AQ27" s="324"/>
      <c r="AR27" s="324"/>
      <c r="AS27" s="324"/>
      <c r="AT27" s="324"/>
      <c r="AU27" s="324"/>
      <c r="AV27" s="324"/>
      <c r="AW27" s="324"/>
      <c r="AX27" s="324"/>
      <c r="AY27" s="324"/>
      <c r="AZ27" s="325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7"/>
    </row>
    <row r="28" spans="1:64" ht="24.95" customHeight="1">
      <c r="A28" s="367"/>
      <c r="B28" s="368"/>
      <c r="C28" s="368"/>
      <c r="D28" s="372" t="s">
        <v>73</v>
      </c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19">
        <v>411</v>
      </c>
      <c r="U28" s="319"/>
      <c r="V28" s="319"/>
      <c r="W28" s="319"/>
      <c r="X28" s="319"/>
      <c r="Y28" s="319"/>
      <c r="Z28" s="319"/>
      <c r="AA28" s="319"/>
      <c r="AB28" s="319"/>
      <c r="AC28" s="319"/>
      <c r="AD28" s="319"/>
      <c r="AE28" s="319">
        <v>623</v>
      </c>
      <c r="AF28" s="319"/>
      <c r="AG28" s="319"/>
      <c r="AH28" s="319"/>
      <c r="AI28" s="319"/>
      <c r="AJ28" s="319"/>
      <c r="AK28" s="319"/>
      <c r="AL28" s="319"/>
      <c r="AM28" s="319"/>
      <c r="AN28" s="319"/>
      <c r="AO28" s="319"/>
      <c r="AP28" s="326">
        <v>2339</v>
      </c>
      <c r="AQ28" s="327"/>
      <c r="AR28" s="327"/>
      <c r="AS28" s="327"/>
      <c r="AT28" s="327"/>
      <c r="AU28" s="327"/>
      <c r="AV28" s="327"/>
      <c r="AW28" s="327"/>
      <c r="AX28" s="327"/>
      <c r="AY28" s="327"/>
      <c r="AZ28" s="328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3"/>
    </row>
    <row r="29" spans="1:64" ht="24.95" customHeight="1">
      <c r="A29" s="367"/>
      <c r="B29" s="368"/>
      <c r="C29" s="368"/>
      <c r="D29" s="372" t="s">
        <v>74</v>
      </c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19">
        <v>0</v>
      </c>
      <c r="U29" s="319"/>
      <c r="V29" s="319"/>
      <c r="W29" s="319"/>
      <c r="X29" s="319"/>
      <c r="Y29" s="319"/>
      <c r="Z29" s="319"/>
      <c r="AA29" s="319"/>
      <c r="AB29" s="319"/>
      <c r="AC29" s="319"/>
      <c r="AD29" s="319"/>
      <c r="AE29" s="319">
        <v>0</v>
      </c>
      <c r="AF29" s="319"/>
      <c r="AG29" s="319"/>
      <c r="AH29" s="319"/>
      <c r="AI29" s="319"/>
      <c r="AJ29" s="319"/>
      <c r="AK29" s="319"/>
      <c r="AL29" s="319"/>
      <c r="AM29" s="319"/>
      <c r="AN29" s="319"/>
      <c r="AO29" s="319"/>
      <c r="AP29" s="326">
        <v>0</v>
      </c>
      <c r="AQ29" s="327"/>
      <c r="AR29" s="327"/>
      <c r="AS29" s="327"/>
      <c r="AT29" s="327"/>
      <c r="AU29" s="327"/>
      <c r="AV29" s="327"/>
      <c r="AW29" s="327"/>
      <c r="AX29" s="327"/>
      <c r="AY29" s="327"/>
      <c r="AZ29" s="328"/>
      <c r="BA29" s="319">
        <v>0</v>
      </c>
      <c r="BB29" s="319"/>
      <c r="BC29" s="319"/>
      <c r="BD29" s="319"/>
      <c r="BE29" s="319"/>
      <c r="BF29" s="319"/>
      <c r="BG29" s="319"/>
      <c r="BH29" s="319"/>
      <c r="BI29" s="319"/>
      <c r="BJ29" s="319"/>
      <c r="BK29" s="320"/>
    </row>
    <row r="30" spans="1:64" ht="24.95" customHeight="1">
      <c r="A30" s="367"/>
      <c r="B30" s="368"/>
      <c r="C30" s="368"/>
      <c r="D30" s="372" t="s">
        <v>75</v>
      </c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19">
        <v>0</v>
      </c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>
        <v>0</v>
      </c>
      <c r="AF30" s="319"/>
      <c r="AG30" s="319"/>
      <c r="AH30" s="319"/>
      <c r="AI30" s="319"/>
      <c r="AJ30" s="319"/>
      <c r="AK30" s="319"/>
      <c r="AL30" s="319"/>
      <c r="AM30" s="319"/>
      <c r="AN30" s="319"/>
      <c r="AO30" s="319"/>
      <c r="AP30" s="326">
        <v>0</v>
      </c>
      <c r="AQ30" s="327"/>
      <c r="AR30" s="327"/>
      <c r="AS30" s="327"/>
      <c r="AT30" s="327"/>
      <c r="AU30" s="327"/>
      <c r="AV30" s="327"/>
      <c r="AW30" s="327"/>
      <c r="AX30" s="327"/>
      <c r="AY30" s="327"/>
      <c r="AZ30" s="328"/>
      <c r="BA30" s="319">
        <v>0</v>
      </c>
      <c r="BB30" s="319"/>
      <c r="BC30" s="319"/>
      <c r="BD30" s="319"/>
      <c r="BE30" s="319"/>
      <c r="BF30" s="319"/>
      <c r="BG30" s="319"/>
      <c r="BH30" s="319"/>
      <c r="BI30" s="319"/>
      <c r="BJ30" s="319"/>
      <c r="BK30" s="320"/>
    </row>
    <row r="31" spans="1:64" ht="24.95" customHeight="1">
      <c r="A31" s="367"/>
      <c r="B31" s="368"/>
      <c r="C31" s="368"/>
      <c r="D31" s="372" t="s">
        <v>76</v>
      </c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19">
        <v>8</v>
      </c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319">
        <v>8</v>
      </c>
      <c r="AF31" s="319"/>
      <c r="AG31" s="319"/>
      <c r="AH31" s="319"/>
      <c r="AI31" s="319"/>
      <c r="AJ31" s="319"/>
      <c r="AK31" s="319"/>
      <c r="AL31" s="319"/>
      <c r="AM31" s="319"/>
      <c r="AN31" s="319"/>
      <c r="AO31" s="319"/>
      <c r="AP31" s="326">
        <v>27</v>
      </c>
      <c r="AQ31" s="327"/>
      <c r="AR31" s="327"/>
      <c r="AS31" s="327"/>
      <c r="AT31" s="327"/>
      <c r="AU31" s="327"/>
      <c r="AV31" s="327"/>
      <c r="AW31" s="327"/>
      <c r="AX31" s="327"/>
      <c r="AY31" s="327"/>
      <c r="AZ31" s="328"/>
      <c r="BA31" s="319">
        <v>782</v>
      </c>
      <c r="BB31" s="319"/>
      <c r="BC31" s="319"/>
      <c r="BD31" s="319"/>
      <c r="BE31" s="319"/>
      <c r="BF31" s="319"/>
      <c r="BG31" s="319"/>
      <c r="BH31" s="319"/>
      <c r="BI31" s="319"/>
      <c r="BJ31" s="319"/>
      <c r="BK31" s="320"/>
    </row>
    <row r="32" spans="1:64" ht="24.95" customHeight="1" thickBot="1">
      <c r="A32" s="369"/>
      <c r="B32" s="370"/>
      <c r="C32" s="370"/>
      <c r="D32" s="329" t="s">
        <v>77</v>
      </c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1"/>
      <c r="T32" s="321">
        <v>5</v>
      </c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>
        <v>5</v>
      </c>
      <c r="AF32" s="321"/>
      <c r="AG32" s="321"/>
      <c r="AH32" s="321"/>
      <c r="AI32" s="321"/>
      <c r="AJ32" s="321"/>
      <c r="AK32" s="321"/>
      <c r="AL32" s="321"/>
      <c r="AM32" s="321"/>
      <c r="AN32" s="321"/>
      <c r="AO32" s="321"/>
      <c r="AP32" s="379">
        <v>40</v>
      </c>
      <c r="AQ32" s="380"/>
      <c r="AR32" s="380"/>
      <c r="AS32" s="380"/>
      <c r="AT32" s="380"/>
      <c r="AU32" s="380"/>
      <c r="AV32" s="380"/>
      <c r="AW32" s="380"/>
      <c r="AX32" s="380"/>
      <c r="AY32" s="380"/>
      <c r="AZ32" s="381"/>
      <c r="BA32" s="321">
        <v>934</v>
      </c>
      <c r="BB32" s="321"/>
      <c r="BC32" s="321"/>
      <c r="BD32" s="321"/>
      <c r="BE32" s="321"/>
      <c r="BF32" s="321"/>
      <c r="BG32" s="321"/>
      <c r="BH32" s="321"/>
      <c r="BI32" s="321"/>
      <c r="BJ32" s="321"/>
      <c r="BK32" s="322"/>
    </row>
    <row r="33" spans="1:63" ht="24.95" customHeight="1" thickTop="1" thickBot="1">
      <c r="A33" s="362" t="s">
        <v>33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4"/>
      <c r="T33" s="499">
        <f>SUM(T27:AD32)</f>
        <v>1263</v>
      </c>
      <c r="U33" s="499"/>
      <c r="V33" s="499"/>
      <c r="W33" s="499"/>
      <c r="X33" s="499"/>
      <c r="Y33" s="499"/>
      <c r="Z33" s="499"/>
      <c r="AA33" s="499"/>
      <c r="AB33" s="499"/>
      <c r="AC33" s="499"/>
      <c r="AD33" s="499"/>
      <c r="AE33" s="499">
        <f>SUM(AE27:AO32)</f>
        <v>1720</v>
      </c>
      <c r="AF33" s="499"/>
      <c r="AG33" s="499"/>
      <c r="AH33" s="499"/>
      <c r="AI33" s="499"/>
      <c r="AJ33" s="499"/>
      <c r="AK33" s="499"/>
      <c r="AL33" s="499"/>
      <c r="AM33" s="499"/>
      <c r="AN33" s="499"/>
      <c r="AO33" s="499"/>
      <c r="AP33" s="500">
        <f>SUM(AP27:AZ32)</f>
        <v>6191</v>
      </c>
      <c r="AQ33" s="501"/>
      <c r="AR33" s="501"/>
      <c r="AS33" s="501"/>
      <c r="AT33" s="501"/>
      <c r="AU33" s="501"/>
      <c r="AV33" s="501"/>
      <c r="AW33" s="501"/>
      <c r="AX33" s="501"/>
      <c r="AY33" s="501"/>
      <c r="AZ33" s="502"/>
      <c r="BA33" s="499">
        <f>SUM(BA29:BK32)</f>
        <v>1716</v>
      </c>
      <c r="BB33" s="499"/>
      <c r="BC33" s="499"/>
      <c r="BD33" s="499"/>
      <c r="BE33" s="499"/>
      <c r="BF33" s="499"/>
      <c r="BG33" s="499"/>
      <c r="BH33" s="499"/>
      <c r="BI33" s="499"/>
      <c r="BJ33" s="499"/>
      <c r="BK33" s="503"/>
    </row>
  </sheetData>
  <sheetProtection selectLockedCells="1"/>
  <mergeCells count="169">
    <mergeCell ref="A2:AH2"/>
    <mergeCell ref="T33:AD33"/>
    <mergeCell ref="AE33:AO33"/>
    <mergeCell ref="AP33:AZ33"/>
    <mergeCell ref="BA33:BK33"/>
    <mergeCell ref="A24:AH24"/>
    <mergeCell ref="AR22:AU22"/>
    <mergeCell ref="AV22:AY22"/>
    <mergeCell ref="AZ22:BC22"/>
    <mergeCell ref="H22:K22"/>
    <mergeCell ref="AJ20:AM20"/>
    <mergeCell ref="AN20:AQ20"/>
    <mergeCell ref="AR20:AU20"/>
    <mergeCell ref="AV20:AY20"/>
    <mergeCell ref="H20:K20"/>
    <mergeCell ref="AR19:AU19"/>
    <mergeCell ref="AV19:AY19"/>
    <mergeCell ref="T20:W20"/>
    <mergeCell ref="X20:AA20"/>
    <mergeCell ref="AF19:AI19"/>
    <mergeCell ref="AZ19:BC19"/>
    <mergeCell ref="H19:K19"/>
    <mergeCell ref="AZ17:BC18"/>
    <mergeCell ref="BD17:BK18"/>
    <mergeCell ref="AR10:BF10"/>
    <mergeCell ref="BG10:BK10"/>
    <mergeCell ref="L9:S10"/>
    <mergeCell ref="T17:W18"/>
    <mergeCell ref="X17:AA18"/>
    <mergeCell ref="BD19:BK19"/>
    <mergeCell ref="AR3:BK4"/>
    <mergeCell ref="A11:K12"/>
    <mergeCell ref="A13:K14"/>
    <mergeCell ref="A5:K6"/>
    <mergeCell ref="A7:K8"/>
    <mergeCell ref="A9:K10"/>
    <mergeCell ref="L11:S12"/>
    <mergeCell ref="L13:S14"/>
    <mergeCell ref="L5:S6"/>
    <mergeCell ref="L7:S8"/>
    <mergeCell ref="AB22:AE22"/>
    <mergeCell ref="AF22:AI22"/>
    <mergeCell ref="AJ22:AM22"/>
    <mergeCell ref="A3:K4"/>
    <mergeCell ref="L3:S4"/>
    <mergeCell ref="T3:AA4"/>
    <mergeCell ref="AJ4:AQ4"/>
    <mergeCell ref="AB4:AI4"/>
    <mergeCell ref="AB3:AQ3"/>
    <mergeCell ref="A22:G22"/>
    <mergeCell ref="A19:G19"/>
    <mergeCell ref="A20:G20"/>
    <mergeCell ref="A21:G21"/>
    <mergeCell ref="A17:G18"/>
    <mergeCell ref="L17:O18"/>
    <mergeCell ref="P17:S18"/>
    <mergeCell ref="H17:K18"/>
    <mergeCell ref="L20:O20"/>
    <mergeCell ref="P20:S20"/>
    <mergeCell ref="P21:S21"/>
    <mergeCell ref="L22:O22"/>
    <mergeCell ref="P22:S22"/>
    <mergeCell ref="T22:W22"/>
    <mergeCell ref="X22:AA22"/>
    <mergeCell ref="BG13:BK13"/>
    <mergeCell ref="AB7:AI8"/>
    <mergeCell ref="AJ7:AQ8"/>
    <mergeCell ref="A16:AH16"/>
    <mergeCell ref="AZ20:BC20"/>
    <mergeCell ref="L21:O21"/>
    <mergeCell ref="H21:K21"/>
    <mergeCell ref="L19:O19"/>
    <mergeCell ref="P19:S19"/>
    <mergeCell ref="T19:W19"/>
    <mergeCell ref="X19:AA19"/>
    <mergeCell ref="AB19:AE19"/>
    <mergeCell ref="AB21:AE21"/>
    <mergeCell ref="AJ19:AM19"/>
    <mergeCell ref="AN19:AQ19"/>
    <mergeCell ref="AZ21:BC21"/>
    <mergeCell ref="AV17:AY18"/>
    <mergeCell ref="AB20:AE20"/>
    <mergeCell ref="AF20:AI20"/>
    <mergeCell ref="AJ21:AM21"/>
    <mergeCell ref="AF17:AI18"/>
    <mergeCell ref="AJ17:AM18"/>
    <mergeCell ref="AN17:AQ18"/>
    <mergeCell ref="BD20:BK20"/>
    <mergeCell ref="BD21:BK21"/>
    <mergeCell ref="BD22:BK22"/>
    <mergeCell ref="AV21:AY21"/>
    <mergeCell ref="AN22:AQ22"/>
    <mergeCell ref="AN21:AQ21"/>
    <mergeCell ref="AR21:AU21"/>
    <mergeCell ref="BG6:BK6"/>
    <mergeCell ref="AR11:BF11"/>
    <mergeCell ref="AR12:BF12"/>
    <mergeCell ref="BG11:BK11"/>
    <mergeCell ref="BG12:BK12"/>
    <mergeCell ref="AR9:BF9"/>
    <mergeCell ref="BG9:BK9"/>
    <mergeCell ref="AJ5:AQ6"/>
    <mergeCell ref="AR13:BF13"/>
    <mergeCell ref="T11:AA12"/>
    <mergeCell ref="AB11:AI12"/>
    <mergeCell ref="AJ11:AQ12"/>
    <mergeCell ref="T13:AA14"/>
    <mergeCell ref="AB13:AI14"/>
    <mergeCell ref="AJ13:AQ14"/>
    <mergeCell ref="AR14:BF14"/>
    <mergeCell ref="AR6:BF6"/>
    <mergeCell ref="AF21:AI21"/>
    <mergeCell ref="AB17:AE18"/>
    <mergeCell ref="BG14:BK14"/>
    <mergeCell ref="AR5:BF5"/>
    <mergeCell ref="BG5:BK5"/>
    <mergeCell ref="AR7:BF7"/>
    <mergeCell ref="BG7:BK7"/>
    <mergeCell ref="AR8:BF8"/>
    <mergeCell ref="BG8:BK8"/>
    <mergeCell ref="AJ9:AQ10"/>
    <mergeCell ref="AE30:AO30"/>
    <mergeCell ref="AE31:AO31"/>
    <mergeCell ref="AE32:AO32"/>
    <mergeCell ref="T9:AA10"/>
    <mergeCell ref="AB9:AI10"/>
    <mergeCell ref="T5:AA6"/>
    <mergeCell ref="AB5:AI6"/>
    <mergeCell ref="T7:AA8"/>
    <mergeCell ref="T21:W21"/>
    <mergeCell ref="X21:AA21"/>
    <mergeCell ref="T30:AD30"/>
    <mergeCell ref="T31:AD31"/>
    <mergeCell ref="T32:AD32"/>
    <mergeCell ref="AP29:AZ29"/>
    <mergeCell ref="AR17:AU18"/>
    <mergeCell ref="AP31:AZ31"/>
    <mergeCell ref="AP32:AZ32"/>
    <mergeCell ref="AE27:AO27"/>
    <mergeCell ref="AE28:AO28"/>
    <mergeCell ref="AE29:AO29"/>
    <mergeCell ref="AI2:BK2"/>
    <mergeCell ref="A23:BK23"/>
    <mergeCell ref="A33:S33"/>
    <mergeCell ref="A27:C32"/>
    <mergeCell ref="D27:S27"/>
    <mergeCell ref="D28:S28"/>
    <mergeCell ref="D29:S29"/>
    <mergeCell ref="D30:S30"/>
    <mergeCell ref="D31:S31"/>
    <mergeCell ref="T28:AD28"/>
    <mergeCell ref="T25:AD26"/>
    <mergeCell ref="AE25:AO26"/>
    <mergeCell ref="BA26:BK26"/>
    <mergeCell ref="A25:S26"/>
    <mergeCell ref="AP25:AZ26"/>
    <mergeCell ref="BA27:BK27"/>
    <mergeCell ref="T27:AD27"/>
    <mergeCell ref="BA25:BK25"/>
    <mergeCell ref="BA31:BK31"/>
    <mergeCell ref="BA32:BK32"/>
    <mergeCell ref="AP27:AZ27"/>
    <mergeCell ref="AP28:AZ28"/>
    <mergeCell ref="AP30:AZ30"/>
    <mergeCell ref="D32:S32"/>
    <mergeCell ref="BA28:BK28"/>
    <mergeCell ref="BA29:BK29"/>
    <mergeCell ref="BA30:BK30"/>
    <mergeCell ref="T29:AD29"/>
  </mergeCells>
  <phoneticPr fontId="2"/>
  <dataValidations count="1">
    <dataValidation imeMode="off" allowBlank="1" showInputMessage="1" showErrorMessage="1" sqref="AQ33:AZ33 T27:AP33 BA27:BK33 I22:K22 AS22:AU22 M22:O22 AN21:AN22 AO22:AQ22 AJ21:AJ22 AK22:AM22 AF21:AF22 AG22:AI22 AB21:AB22 AC22:AE22 X21:X22 Y22:AA22 T21:T22 U22:W22 P21:P22 Q22:S22 AV21:AV22 AW22:AY22 BA22:BC22 BD19:BK22 AZ21:AZ22 H21:H22 L21:L22 BG5:BG14 BH5:BK10 AS19:BC20 H19:AQ20 AR19:AR22"/>
  </dataValidations>
  <pageMargins left="0.70866141732283472" right="0.23622047244094491" top="0.51181102362204722" bottom="0.59055118110236227" header="0.31496062992125984" footer="0.31496062992125984"/>
  <pageSetup paperSize="9" firstPageNumber="51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0"/>
  <sheetViews>
    <sheetView zoomScaleNormal="100" workbookViewId="0">
      <selection activeCell="A2" sqref="A2:B2"/>
    </sheetView>
  </sheetViews>
  <sheetFormatPr defaultRowHeight="13.5"/>
  <cols>
    <col min="1" max="1" width="24.25" customWidth="1"/>
    <col min="2" max="2" width="20" customWidth="1"/>
    <col min="3" max="3" width="28.5" customWidth="1"/>
    <col min="4" max="4" width="21.75" customWidth="1"/>
  </cols>
  <sheetData>
    <row r="1" spans="1:18" s="18" customFormat="1" ht="30" customHeight="1">
      <c r="A1" s="3"/>
      <c r="B1" s="3"/>
      <c r="C1" s="3"/>
      <c r="D1" s="3"/>
    </row>
    <row r="2" spans="1:18" s="18" customFormat="1" ht="35.1" customHeight="1" thickBot="1">
      <c r="A2" s="504" t="s">
        <v>106</v>
      </c>
      <c r="B2" s="504"/>
      <c r="C2" s="77"/>
      <c r="D2" s="77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51.95" customHeight="1">
      <c r="A3" s="25" t="s">
        <v>86</v>
      </c>
      <c r="B3" s="23" t="s">
        <v>87</v>
      </c>
      <c r="C3" s="22" t="s">
        <v>88</v>
      </c>
      <c r="D3" s="24" t="s">
        <v>89</v>
      </c>
    </row>
    <row r="4" spans="1:18" ht="80.099999999999994" customHeight="1">
      <c r="A4" s="33" t="s">
        <v>90</v>
      </c>
      <c r="B4" s="34" t="s">
        <v>255</v>
      </c>
      <c r="C4" s="35" t="s">
        <v>91</v>
      </c>
      <c r="D4" s="36" t="s">
        <v>95</v>
      </c>
    </row>
    <row r="5" spans="1:18" ht="110.1" customHeight="1">
      <c r="A5" s="37" t="s">
        <v>93</v>
      </c>
      <c r="B5" s="38" t="s">
        <v>256</v>
      </c>
      <c r="C5" s="35" t="s">
        <v>92</v>
      </c>
      <c r="D5" s="36" t="s">
        <v>96</v>
      </c>
    </row>
    <row r="6" spans="1:18" ht="80.099999999999994" customHeight="1">
      <c r="A6" s="37" t="s">
        <v>102</v>
      </c>
      <c r="B6" s="38" t="s">
        <v>257</v>
      </c>
      <c r="C6" s="35" t="s">
        <v>258</v>
      </c>
      <c r="D6" s="36" t="s">
        <v>97</v>
      </c>
    </row>
    <row r="7" spans="1:18" ht="80.099999999999994" customHeight="1">
      <c r="A7" s="37" t="s">
        <v>103</v>
      </c>
      <c r="B7" s="38" t="s">
        <v>259</v>
      </c>
      <c r="C7" s="35" t="s">
        <v>94</v>
      </c>
      <c r="D7" s="36" t="s">
        <v>98</v>
      </c>
    </row>
    <row r="8" spans="1:18" ht="110.1" customHeight="1">
      <c r="A8" s="37" t="s">
        <v>104</v>
      </c>
      <c r="B8" s="38" t="s">
        <v>260</v>
      </c>
      <c r="C8" s="35" t="s">
        <v>261</v>
      </c>
      <c r="D8" s="36" t="s">
        <v>99</v>
      </c>
    </row>
    <row r="9" spans="1:18" ht="110.1" customHeight="1">
      <c r="A9" s="37" t="s">
        <v>245</v>
      </c>
      <c r="B9" s="38" t="s">
        <v>262</v>
      </c>
      <c r="C9" s="35" t="s">
        <v>246</v>
      </c>
      <c r="D9" s="36" t="s">
        <v>100</v>
      </c>
    </row>
    <row r="10" spans="1:18" ht="80.099999999999994" customHeight="1" thickBot="1">
      <c r="A10" s="39" t="s">
        <v>105</v>
      </c>
      <c r="B10" s="40" t="s">
        <v>263</v>
      </c>
      <c r="C10" s="41" t="s">
        <v>91</v>
      </c>
      <c r="D10" s="42" t="s">
        <v>101</v>
      </c>
    </row>
  </sheetData>
  <sheetProtection selectLockedCells="1"/>
  <mergeCells count="1">
    <mergeCell ref="A2:B2"/>
  </mergeCells>
  <phoneticPr fontId="2"/>
  <dataValidations count="1">
    <dataValidation imeMode="hiragana" allowBlank="1" showInputMessage="1" showErrorMessage="1" sqref="A3:D10"/>
  </dataValidations>
  <pageMargins left="0.23622047244094491" right="0.70866141732283472" top="0.51181102362204722" bottom="0.59055118110236227" header="0.31496062992125984" footer="0.31496062992125984"/>
  <pageSetup paperSize="9" firstPageNumber="52" orientation="portrait" useFirstPageNumber="1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I1"/>
  <sheetViews>
    <sheetView zoomScaleNormal="100" workbookViewId="0">
      <selection sqref="A1:I1"/>
    </sheetView>
  </sheetViews>
  <sheetFormatPr defaultRowHeight="13.5"/>
  <sheetData>
    <row r="1" spans="1:9" ht="39.950000000000003" customHeight="1">
      <c r="A1" s="505" t="s">
        <v>211</v>
      </c>
      <c r="B1" s="505"/>
      <c r="C1" s="505"/>
      <c r="D1" s="505"/>
      <c r="E1" s="505"/>
      <c r="F1" s="505"/>
      <c r="G1" s="505"/>
      <c r="H1" s="505"/>
      <c r="I1" s="505"/>
    </row>
  </sheetData>
  <sheetProtection selectLockedCells="1"/>
  <mergeCells count="1">
    <mergeCell ref="A1:I1"/>
  </mergeCells>
  <phoneticPr fontId="2"/>
  <pageMargins left="0.70866141732283472" right="0.23622047244094491" top="0.51181102362204722" bottom="0.59055118110236227" header="0.31496062992125984" footer="0.31496062992125984"/>
  <pageSetup paperSize="9" firstPageNumber="53" orientation="portrait" useFirstPageNumber="1" r:id="rId1"/>
  <headerFooter>
    <oddFooter>&amp;C‐ &amp;P ‐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"/>
  <sheetViews>
    <sheetView zoomScaleNormal="100" workbookViewId="0">
      <selection sqref="A1:G1"/>
    </sheetView>
  </sheetViews>
  <sheetFormatPr defaultRowHeight="13.5"/>
  <sheetData>
    <row r="1" spans="1:7" ht="39.950000000000003" customHeight="1">
      <c r="A1" s="505" t="s">
        <v>212</v>
      </c>
      <c r="B1" s="505"/>
      <c r="C1" s="505"/>
      <c r="D1" s="505"/>
      <c r="E1" s="505"/>
      <c r="F1" s="505"/>
      <c r="G1" s="505"/>
    </row>
  </sheetData>
  <sheetProtection selectLockedCells="1"/>
  <mergeCells count="1">
    <mergeCell ref="A1:G1"/>
  </mergeCells>
  <phoneticPr fontId="2"/>
  <pageMargins left="0.23622047244094491" right="0.70866141732283472" top="0.51181102362204722" bottom="0.59055118110236227" header="0.31496062992125984" footer="0.31496062992125984"/>
  <pageSetup paperSize="9" firstPageNumber="54" orientation="portrait" useFirstPageNumber="1" r:id="rId1"/>
  <headerFooter>
    <oddFooter>&amp;C‐ &amp;P ‐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平成27年中の主な出来事</vt:lpstr>
      <vt:lpstr>　　</vt:lpstr>
      <vt:lpstr>警備</vt:lpstr>
      <vt:lpstr>署所別水利状況・配管口径別現況</vt:lpstr>
      <vt:lpstr>薬剤備蓄・臨海地区事業所・地水利調査状況・届出状況</vt:lpstr>
      <vt:lpstr>開発行為指導・月別緊急出場・訓練実施状況</vt:lpstr>
      <vt:lpstr>消防相互応援協定</vt:lpstr>
      <vt:lpstr>指令センター システム図</vt:lpstr>
      <vt:lpstr>位置情報通知ｼｽﾃﾑ</vt:lpstr>
      <vt:lpstr>署・所別通信設備</vt:lpstr>
      <vt:lpstr>119受信状況・安心センターおおさか着信状況</vt:lpstr>
      <vt:lpstr>無線設備一覧表(1)</vt:lpstr>
      <vt:lpstr>無線設備一覧表 (2)</vt:lpstr>
      <vt:lpstr>署活系無線（400MHｚ帯）</vt:lpstr>
      <vt:lpstr>Sheet1</vt:lpstr>
      <vt:lpstr>'119受信状況・安心センターおおさか着信状況'!Print_Area</vt:lpstr>
      <vt:lpstr>開発行為指導・月別緊急出場・訓練実施状況!Print_Area</vt:lpstr>
      <vt:lpstr>警備!Print_Area</vt:lpstr>
      <vt:lpstr>署・所別通信設備!Print_Area</vt:lpstr>
      <vt:lpstr>'署活系無線（400MHｚ帯）'!Print_Area</vt:lpstr>
      <vt:lpstr>署所別水利状況・配管口径別現況!Print_Area</vt:lpstr>
      <vt:lpstr>消防相互応援協定!Print_Area</vt:lpstr>
      <vt:lpstr>'無線設備一覧表 (2)'!Print_Area</vt:lpstr>
      <vt:lpstr>'無線設備一覧表(1)'!Print_Area</vt:lpstr>
      <vt:lpstr>薬剤備蓄・臨海地区事業所・地水利調査状況・届出状況!Print_Area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Administrator</cp:lastModifiedBy>
  <cp:lastPrinted>2021-07-30T05:13:13Z</cp:lastPrinted>
  <dcterms:created xsi:type="dcterms:W3CDTF">2016-04-20T00:57:12Z</dcterms:created>
  <dcterms:modified xsi:type="dcterms:W3CDTF">2021-10-08T11:52:07Z</dcterms:modified>
</cp:coreProperties>
</file>