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20"/>
  </bookViews>
  <sheets>
    <sheet name="提案者シート" sheetId="4" r:id="rId1"/>
    <sheet name="提案事業シート" sheetId="6" r:id="rId2"/>
    <sheet name="Sheet2" sheetId="2" state="hidden" r:id="rId3"/>
  </sheets>
  <definedNames>
    <definedName name="提案タイプ">Sheet2!$B$26:$B$27</definedName>
    <definedName name="連携分野">Sheet2!$B$4:$B$10</definedName>
    <definedName name="大分類">Sheet2!$B$13:$B$24</definedName>
    <definedName name="観光振興">Sheet2!$E$13:$E$15</definedName>
    <definedName name="都市基盤整備">Sheet2!$D$20:$D$25</definedName>
    <definedName name="安全・安心対策">Sheet2!$D$18:$D$19</definedName>
    <definedName name="産業振興">Sheet2!$D$13:$D$16</definedName>
    <definedName name="医療・福祉">Sheet2!$C$26:$C$30</definedName>
    <definedName name="環境・エネルギー">Sheet2!$C$16:$C$19</definedName>
    <definedName name="学校教育・生涯教育">Sheet2!$C$20:$C$25</definedName>
    <definedName name="行政DX・デジタル化">Sheet2!$C$13:$C$15</definedName>
    <definedName name="子育て支援">Sheet2!$D$26:$D$30</definedName>
    <definedName name="男女共同参画">Sheet2!$D$17</definedName>
    <definedName name="地域活性化">Sheet2!$E$16:$E$19</definedName>
    <definedName name="_xlnm.Print_Area" localSheetId="0">提案者シート!$A$2:$I$25</definedName>
    <definedName name="_xlnm.Print_Area" localSheetId="1">提案事業シート!$A$1:$K$28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<sst xmlns="http://schemas.openxmlformats.org/spreadsheetml/2006/main" xmlns:r="http://schemas.openxmlformats.org/officeDocument/2006/relationships" count="102" uniqueCount="102">
  <si>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待機児童解消対策</t>
  </si>
  <si>
    <t>環境保全対策</t>
  </si>
  <si>
    <t>子ども・学び・福祉</t>
  </si>
  <si>
    <t>産業振興・雇用促進</t>
  </si>
  <si>
    <t>地域活性化</t>
  </si>
  <si>
    <t>健康・働き方改革・ダイバーシティ推進</t>
  </si>
  <si>
    <t>住宅対策</t>
  </si>
  <si>
    <t>連携分野</t>
    <rPh sb="0" eb="4">
      <t>レンケイブンヤ</t>
    </rPh>
    <phoneticPr fontId="1"/>
  </si>
  <si>
    <t>環境</t>
  </si>
  <si>
    <t>廃棄物（ゴミ）対策</t>
  </si>
  <si>
    <t>安全・安心</t>
  </si>
  <si>
    <t>児童虐待防止法</t>
  </si>
  <si>
    <t>その他</t>
    <rPh sb="2" eb="3">
      <t>タ</t>
    </rPh>
    <phoneticPr fontId="1"/>
  </si>
  <si>
    <t>行政DX・デジタル化</t>
  </si>
  <si>
    <t>都市基盤整備</t>
  </si>
  <si>
    <t>教育プログラム・学力向上</t>
  </si>
  <si>
    <t>環境・エネルギー</t>
  </si>
  <si>
    <t>学校教育・生涯教育</t>
  </si>
  <si>
    <t>産業振興</t>
  </si>
  <si>
    <t>医療・福祉</t>
  </si>
  <si>
    <t>男女共同参画</t>
  </si>
  <si>
    <t>安全・安心対策</t>
  </si>
  <si>
    <t>【様式１】</t>
    <rPh sb="1" eb="3">
      <t>ヨウシキ</t>
    </rPh>
    <phoneticPr fontId="1"/>
  </si>
  <si>
    <t>子育て支援</t>
  </si>
  <si>
    <t>観光振興</t>
  </si>
  <si>
    <t>行政内手続き</t>
  </si>
  <si>
    <t>行政サービス・手続き</t>
  </si>
  <si>
    <t>所在地</t>
    <rPh sb="0" eb="3">
      <t>ショザイチ</t>
    </rPh>
    <phoneticPr fontId="1"/>
  </si>
  <si>
    <t>ゼロカーボン</t>
  </si>
  <si>
    <t>防犯対策</t>
  </si>
  <si>
    <t>採用・人事・福利厚生</t>
  </si>
  <si>
    <t>エネルギー対策</t>
  </si>
  <si>
    <t>・提案内容に提案者が有する特許権等の知的財産権を含む場合には、その旨を明記してください。</t>
    <rPh sb="1" eb="3">
      <t>テイアン</t>
    </rPh>
    <rPh sb="3" eb="5">
      <t>ナイヨウ</t>
    </rPh>
    <rPh sb="6" eb="9">
      <t>テイアンシャ</t>
    </rPh>
    <rPh sb="10" eb="11">
      <t>ユウ</t>
    </rPh>
    <rPh sb="13" eb="16">
      <t>トッキョケン</t>
    </rPh>
    <rPh sb="16" eb="17">
      <t>トウ</t>
    </rPh>
    <rPh sb="18" eb="20">
      <t>チテキ</t>
    </rPh>
    <rPh sb="20" eb="23">
      <t>ザイサンケン</t>
    </rPh>
    <rPh sb="24" eb="25">
      <t>フク</t>
    </rPh>
    <rPh sb="26" eb="28">
      <t>バアイ</t>
    </rPh>
    <rPh sb="33" eb="34">
      <t>ムネ</t>
    </rPh>
    <rPh sb="35" eb="37">
      <t>メイキ</t>
    </rPh>
    <phoneticPr fontId="6"/>
  </si>
  <si>
    <t>高齢者福祉・介護</t>
  </si>
  <si>
    <t>教育施設整備</t>
  </si>
  <si>
    <t>学校給食</t>
  </si>
  <si>
    <t>要支援対策</t>
  </si>
  <si>
    <t>不登校対策</t>
  </si>
  <si>
    <t>メール</t>
  </si>
  <si>
    <t>都市計画</t>
  </si>
  <si>
    <t>生涯教育・リカレント教育</t>
  </si>
  <si>
    <t>保健・衛生</t>
  </si>
  <si>
    <t>インバウンド対策</t>
  </si>
  <si>
    <t>健康増進</t>
  </si>
  <si>
    <t>都市景観整備</t>
  </si>
  <si>
    <t>地域振興・交流</t>
  </si>
  <si>
    <t>障がい者福祉</t>
  </si>
  <si>
    <t>農林水産業振興</t>
  </si>
  <si>
    <t>生活福祉</t>
  </si>
  <si>
    <t>地域情報・行政情報発信</t>
  </si>
  <si>
    <t>企業誘致</t>
  </si>
  <si>
    <t>起業支援</t>
  </si>
  <si>
    <t>雇用維持・創出</t>
  </si>
  <si>
    <t>災害対策・防災・減災</t>
  </si>
  <si>
    <t>交通システム・公共交通対策</t>
  </si>
  <si>
    <t>公共施設整備・管理</t>
  </si>
  <si>
    <t>発達支援</t>
  </si>
  <si>
    <t>～</t>
  </si>
  <si>
    <t>母子支援策</t>
  </si>
  <si>
    <t>予防接種</t>
  </si>
  <si>
    <t>名称</t>
    <rPh sb="0" eb="2">
      <t>メイショウ</t>
    </rPh>
    <phoneticPr fontId="1"/>
  </si>
  <si>
    <t>上下水道整備・管理</t>
  </si>
  <si>
    <t>観光客の誘致</t>
  </si>
  <si>
    <t>ふるさと納税・企業版ふるさと納税</t>
  </si>
  <si>
    <t>移住・定住</t>
  </si>
  <si>
    <t>文化・コミュニテイ対策</t>
  </si>
  <si>
    <t>1．提案者基本情報</t>
    <rPh sb="2" eb="5">
      <t>テイアンシャ</t>
    </rPh>
    <rPh sb="5" eb="9">
      <t>キホンジョウホウ</t>
    </rPh>
    <phoneticPr fontId="1"/>
  </si>
  <si>
    <t xml:space="preserve">〒
</t>
  </si>
  <si>
    <t>役職名</t>
    <rPh sb="0" eb="3">
      <t>ヤクショクメイ</t>
    </rPh>
    <phoneticPr fontId="1"/>
  </si>
  <si>
    <t>氏名</t>
    <rPh sb="0" eb="2">
      <t>シメイ</t>
    </rPh>
    <phoneticPr fontId="1"/>
  </si>
  <si>
    <t>代表者</t>
    <rPh sb="0" eb="3">
      <t>ダイヒョウシャ</t>
    </rPh>
    <phoneticPr fontId="1"/>
  </si>
  <si>
    <t>提案タイプ</t>
    <rPh sb="0" eb="2">
      <t>テイアン</t>
    </rPh>
    <phoneticPr fontId="1"/>
  </si>
  <si>
    <t>自由テーマによる提案タイプ</t>
    <rPh sb="0" eb="2">
      <t>ジユウ</t>
    </rPh>
    <rPh sb="8" eb="10">
      <t>テイアン</t>
    </rPh>
    <phoneticPr fontId="1"/>
  </si>
  <si>
    <t>募集課題への提案タイプ</t>
    <rPh sb="0" eb="4">
      <t>ボシュウカダイ</t>
    </rPh>
    <rPh sb="6" eb="8">
      <t>テイアン</t>
    </rPh>
    <phoneticPr fontId="1"/>
  </si>
  <si>
    <t>連携分野</t>
    <rPh sb="0" eb="2">
      <t>レンケイ</t>
    </rPh>
    <rPh sb="2" eb="4">
      <t>ブンヤ</t>
    </rPh>
    <phoneticPr fontId="1"/>
  </si>
  <si>
    <t>課題カテゴリー
（大分類）</t>
    <rPh sb="0" eb="2">
      <t>カダイ</t>
    </rPh>
    <rPh sb="9" eb="12">
      <t>ダイブンルイ</t>
    </rPh>
    <phoneticPr fontId="1"/>
  </si>
  <si>
    <t>課題カテゴリー
（小分類）</t>
    <rPh sb="0" eb="2">
      <t>カダイ</t>
    </rPh>
    <rPh sb="9" eb="10">
      <t>ショウ</t>
    </rPh>
    <rPh sb="10" eb="12">
      <t>ブンルイ</t>
    </rPh>
    <phoneticPr fontId="1"/>
  </si>
  <si>
    <t>課題タイトル</t>
    <rPh sb="0" eb="2">
      <t>カダイ</t>
    </rPh>
    <phoneticPr fontId="1"/>
  </si>
  <si>
    <t>連携により解決に
資する課題分野</t>
    <rPh sb="0" eb="2">
      <t>レンケイ</t>
    </rPh>
    <rPh sb="5" eb="7">
      <t>カイケツ</t>
    </rPh>
    <rPh sb="9" eb="10">
      <t>シ</t>
    </rPh>
    <rPh sb="12" eb="14">
      <t>カダイ</t>
    </rPh>
    <rPh sb="14" eb="16">
      <t>ブンヤ</t>
    </rPh>
    <phoneticPr fontId="1"/>
  </si>
  <si>
    <t>事業名称</t>
    <rPh sb="0" eb="2">
      <t>ジギョウ</t>
    </rPh>
    <rPh sb="2" eb="4">
      <t>メイショウ</t>
    </rPh>
    <phoneticPr fontId="1"/>
  </si>
  <si>
    <t>提案内容</t>
    <rPh sb="0" eb="2">
      <t>テイアン</t>
    </rPh>
    <rPh sb="2" eb="4">
      <t>ナイヨウ</t>
    </rPh>
    <phoneticPr fontId="1"/>
  </si>
  <si>
    <t>事業期間</t>
    <rPh sb="0" eb="2">
      <t>ジギョウ</t>
    </rPh>
    <rPh sb="2" eb="4">
      <t>キカン</t>
    </rPh>
    <phoneticPr fontId="1"/>
  </si>
  <si>
    <t>部　署</t>
    <rPh sb="0" eb="1">
      <t>ブ</t>
    </rPh>
    <rPh sb="2" eb="3">
      <t>ショ</t>
    </rPh>
    <phoneticPr fontId="1"/>
  </si>
  <si>
    <t>氏　名</t>
    <rPh sb="0" eb="1">
      <t>シ</t>
    </rPh>
    <rPh sb="2" eb="3">
      <t>メイ</t>
    </rPh>
    <phoneticPr fontId="1"/>
  </si>
  <si>
    <t>電話番号</t>
    <rPh sb="0" eb="2">
      <t>デンワ</t>
    </rPh>
    <rPh sb="2" eb="4">
      <t>バンゴウ</t>
    </rPh>
    <phoneticPr fontId="1"/>
  </si>
  <si>
    <t>担当者</t>
    <rPh sb="0" eb="3">
      <t>タントウシャ</t>
    </rPh>
    <phoneticPr fontId="1"/>
  </si>
  <si>
    <t>１．連携提案事業</t>
    <rPh sb="2" eb="4">
      <t>レンケイ</t>
    </rPh>
    <rPh sb="4" eb="6">
      <t>テイアン</t>
    </rPh>
    <rPh sb="6" eb="8">
      <t>ジギョウ</t>
    </rPh>
    <phoneticPr fontId="1"/>
  </si>
  <si>
    <t>２．提案者と市との役割分担等</t>
    <rPh sb="2" eb="5">
      <t>テイアンシャ</t>
    </rPh>
    <rPh sb="6" eb="7">
      <t>シ</t>
    </rPh>
    <rPh sb="9" eb="11">
      <t>ヤクワリ</t>
    </rPh>
    <rPh sb="11" eb="13">
      <t>ブンタン</t>
    </rPh>
    <rPh sb="13" eb="14">
      <t>トウ</t>
    </rPh>
    <phoneticPr fontId="1"/>
  </si>
  <si>
    <t>提案者の役割</t>
    <rPh sb="0" eb="3">
      <t>テイアンシャ</t>
    </rPh>
    <rPh sb="4" eb="6">
      <t>ヤクワリ</t>
    </rPh>
    <phoneticPr fontId="1"/>
  </si>
  <si>
    <t>市の役割</t>
    <rPh sb="0" eb="1">
      <t>シ</t>
    </rPh>
    <rPh sb="2" eb="4">
      <t>ヤクワリ</t>
    </rPh>
    <phoneticPr fontId="1"/>
  </si>
  <si>
    <t>費用</t>
    <rPh sb="0" eb="2">
      <t>ヒヨウ</t>
    </rPh>
    <phoneticPr fontId="1"/>
  </si>
  <si>
    <t>提案内容実施にあたっての市の費用負担について、いずれかを選択</t>
  </si>
  <si>
    <t>不要（市は費用負担なし、又は実費相当額等の負担）</t>
  </si>
  <si>
    <t>必要（市との委託契約締結等による実施を想定）</t>
  </si>
  <si>
    <t>提案区分</t>
    <rPh sb="0" eb="4">
      <t>テイアンクブン</t>
    </rPh>
    <phoneticPr fontId="1"/>
  </si>
  <si>
    <r>
      <t xml:space="preserve">備考
</t>
    </r>
    <r>
      <rPr>
        <sz val="8"/>
        <color theme="1"/>
        <rFont val="Meiryo UI"/>
      </rPr>
      <t>（その他連絡事項等）</t>
    </r>
    <rPh sb="0" eb="2">
      <t>ビコウ</t>
    </rPh>
    <phoneticPr fontId="1"/>
  </si>
  <si>
    <t>・企画書等がある場合は添付のうえご提案ください。</t>
    <rPh sb="1" eb="3">
      <t>キカク</t>
    </rPh>
    <rPh sb="4" eb="5">
      <t>トウ</t>
    </rPh>
    <rPh sb="8" eb="10">
      <t>バアイ</t>
    </rPh>
    <rPh sb="11" eb="13">
      <t>テンプ</t>
    </rPh>
    <rPh sb="17" eb="19">
      <t>テイアン</t>
    </rPh>
    <phoneticPr fontId="6"/>
  </si>
  <si>
    <t>現時点での費用負担額のイメージがあれば記載　（契約型提案の場合は記載必須）</t>
  </si>
  <si>
    <t>公民共創提案書</t>
    <rPh sb="0" eb="2">
      <t>コウミン</t>
    </rPh>
    <rPh sb="2" eb="4">
      <t>キョウソウ</t>
    </rPh>
    <rPh sb="4" eb="7">
      <t>テイアンショ</t>
    </rPh>
    <phoneticPr fontId="1"/>
  </si>
  <si>
    <t>～共創提案事業シート～</t>
    <rPh sb="1" eb="3">
      <t>キョウソウ</t>
    </rPh>
    <rPh sb="3" eb="5">
      <t>テイアン</t>
    </rPh>
    <rPh sb="5" eb="7">
      <t>ジギョウ</t>
    </rPh>
    <phoneticPr fontId="1"/>
  </si>
  <si>
    <t>～共創提案者シート～</t>
    <rPh sb="1" eb="3">
      <t>キョウソウ</t>
    </rPh>
    <phoneticPr fontId="1"/>
  </si>
  <si>
    <r>
      <t xml:space="preserve">事業内容等
</t>
    </r>
    <r>
      <rPr>
        <sz val="8"/>
        <color theme="2" tint="-0.75"/>
        <rFont val="Meiryo UI"/>
      </rPr>
      <t>※公民共創にあたって
有する強み等</t>
    </r>
    <rPh sb="0" eb="2">
      <t>ジギョウ</t>
    </rPh>
    <rPh sb="2" eb="4">
      <t>ナイヨウ</t>
    </rPh>
    <rPh sb="4" eb="5">
      <t>トウ</t>
    </rPh>
    <rPh sb="9" eb="11">
      <t>キョウソウ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</si>
</sst>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円&quot;"/>
  </numFmts>
  <fonts count="7">
    <font>
      <sz val="10"/>
      <color theme="1"/>
      <name val="Meiryo UI"/>
      <family val="3"/>
    </font>
    <font>
      <sz val="6"/>
      <color auto="1"/>
      <name val="Meiryo UI"/>
      <family val="3"/>
    </font>
    <font>
      <b/>
      <sz val="16"/>
      <color theme="1"/>
      <name val="Meiryo UI"/>
      <family val="3"/>
    </font>
    <font>
      <sz val="10"/>
      <color theme="2" tint="-0.75"/>
      <name val="Meiryo UI"/>
      <family val="3"/>
    </font>
    <font>
      <sz val="11"/>
      <color theme="1"/>
      <name val="ＭＳ ゴシック"/>
      <family val="3"/>
    </font>
    <font>
      <sz val="9"/>
      <color theme="1"/>
      <name val="Meiryo UI"/>
      <family val="3"/>
    </font>
    <font>
      <sz val="6"/>
      <color auto="1"/>
      <name val="游ゴシック"/>
    </font>
  </fonts>
  <fills count="4">
    <fill>
      <patternFill patternType="none"/>
    </fill>
    <fill>
      <patternFill patternType="gray125"/>
    </fill>
    <fill>
      <patternFill patternType="solid">
        <fgColor rgb="FFFFCC99"/>
        <bgColor indexed="64"/>
      </patternFill>
    </fill>
    <fill>
      <patternFill patternType="solid">
        <fgColor theme="4" tint="0.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2" xfId="0" applyBorder="1">
      <alignment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4" fillId="0" borderId="0" xfId="0" applyFont="1">
      <alignment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5" fillId="0" borderId="0" xfId="0" applyFont="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3" xfId="0" applyFill="1" applyBorder="1" applyAlignment="1">
      <alignment horizontal="center" vertical="center"/>
    </xf>
    <xf numFmtId="0" fontId="0" fillId="3" borderId="9" xfId="0" applyFill="1" applyBorder="1" applyAlignment="1">
      <alignment horizontal="center" vertical="center"/>
    </xf>
    <xf numFmtId="0" fontId="0" fillId="0" borderId="10" xfId="0" applyBorder="1">
      <alignment vertical="center"/>
    </xf>
    <xf numFmtId="0" fontId="0" fillId="0" borderId="11" xfId="0" applyFill="1" applyBorder="1" applyAlignment="1">
      <alignment horizontal="center" vertic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3" fillId="0" borderId="10" xfId="0" applyFont="1" applyFill="1" applyBorder="1" applyAlignment="1">
      <alignment horizontal="center" vertical="center"/>
    </xf>
    <xf numFmtId="0" fontId="0" fillId="0" borderId="11" xfId="0" applyBorder="1" applyAlignment="1">
      <alignment horizontal="left" vertical="top"/>
    </xf>
    <xf numFmtId="0" fontId="0" fillId="3" borderId="14" xfId="0" applyFill="1" applyBorder="1" applyAlignment="1">
      <alignment horizontal="center" vertical="center"/>
    </xf>
    <xf numFmtId="0" fontId="0" fillId="0" borderId="15" xfId="0" applyFill="1" applyBorder="1" applyAlignment="1">
      <alignment vertical="center"/>
    </xf>
    <xf numFmtId="176" fontId="0" fillId="0" borderId="16" xfId="0" applyNumberFormat="1" applyFill="1" applyBorder="1" applyAlignment="1">
      <alignment horizontal="center" vertical="center"/>
    </xf>
    <xf numFmtId="0" fontId="0" fillId="0" borderId="17" xfId="0" applyBorder="1" applyAlignment="1">
      <alignment horizontal="left" vertical="top"/>
    </xf>
    <xf numFmtId="0" fontId="0" fillId="0" borderId="10" xfId="0" applyBorder="1" applyAlignment="1">
      <alignment horizontal="left" vertical="top"/>
    </xf>
    <xf numFmtId="0" fontId="0" fillId="0" borderId="18" xfId="0" applyBorder="1">
      <alignment vertical="center"/>
    </xf>
    <xf numFmtId="0" fontId="0" fillId="0" borderId="19" xfId="0" applyFill="1" applyBorder="1" applyAlignment="1">
      <alignment horizontal="center" vertical="center"/>
    </xf>
    <xf numFmtId="0" fontId="0" fillId="0" borderId="20" xfId="0" applyFill="1" applyBorder="1" applyAlignment="1">
      <alignment horizontal="center" vertical="center" wrapText="1"/>
    </xf>
    <xf numFmtId="0" fontId="0" fillId="0" borderId="17" xfId="0" applyFill="1" applyBorder="1" applyAlignment="1">
      <alignment horizontal="center" vertical="center" wrapText="1"/>
    </xf>
    <xf numFmtId="0" fontId="3" fillId="0" borderId="18" xfId="0" applyFont="1" applyFill="1" applyBorder="1" applyAlignment="1">
      <alignment horizontal="center" vertical="center"/>
    </xf>
    <xf numFmtId="0" fontId="0" fillId="0" borderId="19" xfId="0" applyBorder="1" applyAlignment="1">
      <alignment horizontal="left" vertical="top"/>
    </xf>
    <xf numFmtId="0" fontId="0" fillId="0" borderId="0" xfId="0">
      <alignment vertical="center"/>
    </xf>
    <xf numFmtId="0" fontId="0" fillId="0" borderId="21" xfId="0" applyFill="1" applyBorder="1" applyAlignment="1">
      <alignment vertical="center"/>
    </xf>
    <xf numFmtId="176" fontId="0" fillId="0" borderId="0" xfId="0" applyNumberFormat="1" applyFill="1" applyBorder="1" applyAlignment="1">
      <alignment horizontal="center" vertical="center"/>
    </xf>
    <xf numFmtId="0" fontId="0" fillId="0" borderId="18" xfId="0" applyBorder="1" applyAlignment="1">
      <alignment horizontal="left" vertical="top"/>
    </xf>
    <xf numFmtId="0" fontId="0" fillId="0" borderId="18" xfId="0" applyBorder="1" applyAlignment="1">
      <alignment horizontal="center" vertical="center"/>
    </xf>
    <xf numFmtId="0" fontId="0" fillId="0" borderId="6" xfId="0" applyBorder="1" applyAlignment="1">
      <alignment horizontal="left" vertical="top"/>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0" borderId="24" xfId="0" applyBorder="1" applyAlignment="1">
      <alignment horizontal="left" vertical="top"/>
    </xf>
    <xf numFmtId="0" fontId="0" fillId="0" borderId="25" xfId="0" applyBorder="1">
      <alignment vertical="center"/>
    </xf>
    <xf numFmtId="0" fontId="0" fillId="0" borderId="26" xfId="0" applyFill="1" applyBorder="1" applyAlignment="1">
      <alignment horizontal="center" vertical="center"/>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3" fillId="0" borderId="25" xfId="0" applyFont="1" applyFill="1" applyBorder="1" applyAlignment="1">
      <alignment horizontal="center" vertical="center"/>
    </xf>
    <xf numFmtId="0" fontId="0" fillId="0" borderId="29" xfId="0" applyBorder="1" applyAlignment="1">
      <alignment horizontal="left" vertical="top"/>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Fill="1" applyBorder="1" applyAlignment="1">
      <alignment vertical="center"/>
    </xf>
    <xf numFmtId="176" fontId="0" fillId="0" borderId="33" xfId="0" applyNumberFormat="1" applyFill="1" applyBorder="1" applyAlignment="1">
      <alignment horizontal="center" vertical="center"/>
    </xf>
    <xf numFmtId="0" fontId="0" fillId="0" borderId="34" xfId="0" applyBorder="1" applyAlignment="1">
      <alignment horizontal="left" vertical="top"/>
    </xf>
    <xf numFmtId="0" fontId="0" fillId="0" borderId="25" xfId="0" applyBorder="1" applyAlignment="1">
      <alignment horizontal="left" vertical="top"/>
    </xf>
  </cellXfs>
  <cellStyles count="1">
    <cellStyle name="標準" xfId="0" builtinId="0"/>
  </cellStyles>
  <tableStyles count="0" defaultTableStyle="TableStyleMedium2" defaultPivotStyle="PivotStyleLight16"/>
  <colors>
    <mruColors>
      <color rgb="FFFFCC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678815</xdr:colOff>
      <xdr:row>12</xdr:row>
      <xdr:rowOff>67310</xdr:rowOff>
    </xdr:from>
    <xdr:to xmlns:xdr="http://schemas.openxmlformats.org/drawingml/2006/spreadsheetDrawing">
      <xdr:col>5</xdr:col>
      <xdr:colOff>361315</xdr:colOff>
      <xdr:row>12</xdr:row>
      <xdr:rowOff>222885</xdr:rowOff>
    </xdr:to>
    <xdr:sp macro="" textlink="">
      <xdr:nvSpPr>
        <xdr:cNvPr id="2" name="ホームベース 1"/>
        <xdr:cNvSpPr/>
      </xdr:nvSpPr>
      <xdr:spPr>
        <a:xfrm rot="5400000">
          <a:off x="2821940" y="3124835"/>
          <a:ext cx="1054100" cy="155575"/>
        </a:xfrm>
        <a:prstGeom prst="homePlate">
          <a:avLst>
            <a:gd name="adj" fmla="val 201887"/>
          </a:avLst>
        </a:prstGeom>
        <a:solidFill>
          <a:schemeClr val="bg1">
            <a:lumMod val="5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18"/>
  <sheetViews>
    <sheetView showGridLines="0" tabSelected="1" view="pageBreakPreview" zoomScale="130" zoomScaleNormal="145" zoomScaleSheetLayoutView="130" workbookViewId="0">
      <selection activeCell="A2" sqref="A2"/>
    </sheetView>
  </sheetViews>
  <sheetFormatPr defaultRowHeight="14.25"/>
  <cols>
    <col min="1" max="1" width="13.875" customWidth="1"/>
    <col min="2" max="2" width="11.125" customWidth="1"/>
    <col min="6" max="6" width="3.125" bestFit="1" customWidth="1"/>
  </cols>
  <sheetData>
    <row r="2" spans="1:9">
      <c r="A2" t="s">
        <v>22</v>
      </c>
    </row>
    <row r="4" spans="1:9">
      <c r="A4" s="1" t="s">
        <v>98</v>
      </c>
      <c r="B4" s="1"/>
      <c r="C4" s="1"/>
      <c r="D4" s="1"/>
      <c r="E4" s="1"/>
      <c r="F4" s="1"/>
      <c r="G4" s="1"/>
      <c r="H4" s="1"/>
      <c r="I4" s="1"/>
    </row>
    <row r="5" spans="1:9">
      <c r="A5" s="1"/>
      <c r="B5" s="1"/>
      <c r="C5" s="1"/>
      <c r="D5" s="1"/>
      <c r="E5" s="1"/>
      <c r="F5" s="1"/>
      <c r="G5" s="1"/>
      <c r="H5" s="1"/>
      <c r="I5" s="1"/>
    </row>
    <row r="6" spans="1:9">
      <c r="A6" s="2" t="s">
        <v>100</v>
      </c>
      <c r="B6" s="2"/>
      <c r="C6" s="2"/>
      <c r="D6" s="2"/>
      <c r="E6" s="2"/>
      <c r="F6" s="2"/>
      <c r="G6" s="2"/>
      <c r="H6" s="2"/>
      <c r="I6" s="2"/>
    </row>
    <row r="8" spans="1:9">
      <c r="A8" s="3" t="s">
        <v>66</v>
      </c>
    </row>
    <row r="9" spans="1:9" ht="29.25" customHeight="1">
      <c r="A9" s="4" t="s">
        <v>60</v>
      </c>
      <c r="B9" s="4"/>
      <c r="C9" s="12"/>
      <c r="D9" s="12"/>
      <c r="E9" s="12"/>
      <c r="F9" s="12"/>
      <c r="G9" s="12"/>
      <c r="H9" s="12"/>
      <c r="I9" s="12"/>
    </row>
    <row r="10" spans="1:9" ht="43.5" customHeight="1">
      <c r="A10" s="4" t="s">
        <v>27</v>
      </c>
      <c r="B10" s="4"/>
      <c r="C10" s="13" t="s">
        <v>67</v>
      </c>
      <c r="D10" s="13"/>
      <c r="E10" s="13"/>
      <c r="F10" s="13"/>
      <c r="G10" s="13"/>
      <c r="H10" s="13"/>
      <c r="I10" s="13"/>
    </row>
    <row r="11" spans="1:9" ht="24" customHeight="1">
      <c r="A11" s="5" t="s">
        <v>70</v>
      </c>
      <c r="B11" s="8" t="s">
        <v>68</v>
      </c>
      <c r="C11" s="14"/>
      <c r="D11" s="14"/>
      <c r="E11" s="14"/>
      <c r="F11" s="14"/>
      <c r="G11" s="14"/>
      <c r="H11" s="14"/>
      <c r="I11" s="14"/>
    </row>
    <row r="12" spans="1:9" ht="24" customHeight="1">
      <c r="A12" s="5"/>
      <c r="B12" s="9" t="s">
        <v>69</v>
      </c>
      <c r="C12" s="15"/>
      <c r="D12" s="15"/>
      <c r="E12" s="15"/>
      <c r="F12" s="15"/>
      <c r="G12" s="15"/>
      <c r="H12" s="15"/>
      <c r="I12" s="15"/>
    </row>
    <row r="13" spans="1:9" ht="85.5" customHeight="1">
      <c r="A13" s="6" t="s">
        <v>101</v>
      </c>
      <c r="B13" s="6"/>
      <c r="C13" s="16"/>
      <c r="D13" s="16"/>
      <c r="E13" s="16"/>
      <c r="F13" s="16"/>
      <c r="G13" s="16"/>
      <c r="H13" s="16"/>
      <c r="I13" s="16"/>
    </row>
    <row r="14" spans="1:9" ht="24" customHeight="1">
      <c r="A14" s="5" t="s">
        <v>85</v>
      </c>
      <c r="B14" s="10" t="s">
        <v>82</v>
      </c>
      <c r="C14" s="17"/>
      <c r="D14" s="17"/>
      <c r="E14" s="17"/>
      <c r="F14" s="17"/>
      <c r="G14" s="17"/>
      <c r="H14" s="17"/>
      <c r="I14" s="17"/>
    </row>
    <row r="15" spans="1:9" ht="24" customHeight="1">
      <c r="A15" s="5"/>
      <c r="B15" s="11" t="s">
        <v>83</v>
      </c>
      <c r="C15" s="18"/>
      <c r="D15" s="18"/>
      <c r="E15" s="18"/>
      <c r="F15" s="18"/>
      <c r="G15" s="18"/>
      <c r="H15" s="18"/>
      <c r="I15" s="18"/>
    </row>
    <row r="16" spans="1:9" ht="24" customHeight="1">
      <c r="A16" s="5"/>
      <c r="B16" s="11" t="s">
        <v>84</v>
      </c>
      <c r="C16" s="18"/>
      <c r="D16" s="18"/>
      <c r="E16" s="18"/>
      <c r="F16" s="18"/>
      <c r="G16" s="18"/>
      <c r="H16" s="18"/>
      <c r="I16" s="18"/>
    </row>
    <row r="17" spans="1:9" ht="24" customHeight="1">
      <c r="A17" s="5"/>
      <c r="B17" s="9" t="s">
        <v>38</v>
      </c>
      <c r="C17" s="15"/>
      <c r="D17" s="15"/>
      <c r="E17" s="15"/>
      <c r="F17" s="15"/>
      <c r="G17" s="15"/>
      <c r="H17" s="15"/>
      <c r="I17" s="15"/>
    </row>
    <row r="18" spans="1:9">
      <c r="A18" s="7"/>
    </row>
  </sheetData>
  <mergeCells count="16">
    <mergeCell ref="A6:I6"/>
    <mergeCell ref="A9:B9"/>
    <mergeCell ref="C9:I9"/>
    <mergeCell ref="A10:B10"/>
    <mergeCell ref="C10:I10"/>
    <mergeCell ref="C11:I11"/>
    <mergeCell ref="C12:I12"/>
    <mergeCell ref="A13:B13"/>
    <mergeCell ref="C13:I13"/>
    <mergeCell ref="C14:I14"/>
    <mergeCell ref="C15:I15"/>
    <mergeCell ref="C16:I16"/>
    <mergeCell ref="C17:I17"/>
    <mergeCell ref="A4:I5"/>
    <mergeCell ref="A11:A12"/>
    <mergeCell ref="A14:A17"/>
  </mergeCells>
  <phoneticPr fontId="1"/>
  <printOptions horizontalCentered="1"/>
  <pageMargins left="0.31496062992125984" right="0.31496062992125984" top="0.55118110236220474" bottom="0.35433070866141736" header="0.31496062992125984" footer="0.31496062992125984"/>
  <pageSetup paperSize="9" scale="8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8"/>
  <sheetViews>
    <sheetView view="pageBreakPreview" zoomScale="130" zoomScaleNormal="145" zoomScaleSheetLayoutView="130" workbookViewId="0"/>
  </sheetViews>
  <sheetFormatPr defaultRowHeight="14.25"/>
  <cols>
    <col min="1" max="1" width="13.875" customWidth="1"/>
    <col min="2" max="2" width="11.125" customWidth="1"/>
    <col min="3" max="3" width="3.125" bestFit="1" customWidth="1"/>
    <col min="4" max="4" width="9" customWidth="1"/>
    <col min="6" max="6" width="7.625" customWidth="1"/>
    <col min="7" max="7" width="3.125" bestFit="1" customWidth="1"/>
    <col min="8" max="8" width="3.125" customWidth="1"/>
    <col min="10" max="10" width="7.625" customWidth="1"/>
    <col min="11" max="11" width="9" customWidth="1"/>
  </cols>
  <sheetData>
    <row r="1" spans="1:12">
      <c r="A1" t="s">
        <v>22</v>
      </c>
    </row>
    <row r="3" spans="1:12">
      <c r="A3" s="1" t="s">
        <v>98</v>
      </c>
      <c r="B3" s="1"/>
      <c r="C3" s="1"/>
      <c r="D3" s="1"/>
      <c r="E3" s="1"/>
      <c r="F3" s="1"/>
      <c r="G3" s="1"/>
      <c r="H3" s="1"/>
      <c r="I3" s="1"/>
      <c r="J3" s="1"/>
      <c r="K3" s="1"/>
    </row>
    <row r="4" spans="1:12">
      <c r="A4" s="1"/>
      <c r="B4" s="1"/>
      <c r="C4" s="1"/>
      <c r="D4" s="1"/>
      <c r="E4" s="1"/>
      <c r="F4" s="1"/>
      <c r="G4" s="1"/>
      <c r="H4" s="1"/>
      <c r="I4" s="1"/>
      <c r="J4" s="1"/>
      <c r="K4" s="1"/>
    </row>
    <row r="5" spans="1:12">
      <c r="A5" s="2" t="s">
        <v>99</v>
      </c>
      <c r="B5" s="2"/>
      <c r="C5" s="2"/>
      <c r="D5" s="2"/>
      <c r="E5" s="2"/>
      <c r="F5" s="2"/>
      <c r="G5" s="2"/>
      <c r="H5" s="2"/>
      <c r="I5" s="2"/>
      <c r="J5" s="2"/>
      <c r="K5" s="2"/>
    </row>
    <row r="7" spans="1:12">
      <c r="A7" s="3" t="s">
        <v>86</v>
      </c>
    </row>
    <row r="8" spans="1:12" ht="24" customHeight="1">
      <c r="A8" s="4" t="s">
        <v>71</v>
      </c>
      <c r="B8" s="4"/>
      <c r="C8" s="33" t="s">
        <v>72</v>
      </c>
      <c r="D8" s="44"/>
      <c r="E8" s="44"/>
      <c r="F8" s="44"/>
      <c r="G8" s="44"/>
      <c r="H8" s="44"/>
      <c r="I8" s="44"/>
      <c r="J8" s="44"/>
      <c r="K8" s="59"/>
      <c r="L8" t="str">
        <f>IF($C$8="募集課題への提案タイプ","募集課題への提案タイプを選択する場合","自由テーマによる提案タイプを選択する場合")</f>
        <v>自由テーマによる提案タイプを選択する場合</v>
      </c>
    </row>
    <row r="9" spans="1:12" ht="24" customHeight="1">
      <c r="A9" s="6" t="s">
        <v>78</v>
      </c>
      <c r="B9" s="25" t="s">
        <v>74</v>
      </c>
      <c r="C9" s="34"/>
      <c r="D9" s="45"/>
      <c r="E9" s="45"/>
      <c r="F9" s="45"/>
      <c r="G9" s="45"/>
      <c r="H9" s="45"/>
      <c r="I9" s="45"/>
      <c r="J9" s="45"/>
      <c r="K9" s="60"/>
      <c r="L9" t="str">
        <f>IF($C$8="募集課題への提案タイプ","←　募集課題の連携分野と同じ選択をしてください。","←　提案する事業の連携分野を選択してください。")</f>
        <v>←　提案する事業の連携分野を選択してください。</v>
      </c>
    </row>
    <row r="10" spans="1:12" ht="34.5" customHeight="1">
      <c r="A10" s="6"/>
      <c r="B10" s="26" t="s">
        <v>75</v>
      </c>
      <c r="C10" s="35"/>
      <c r="D10" s="46"/>
      <c r="E10" s="46"/>
      <c r="F10" s="46"/>
      <c r="G10" s="46"/>
      <c r="H10" s="46"/>
      <c r="I10" s="46"/>
      <c r="J10" s="46"/>
      <c r="K10" s="61"/>
      <c r="L10" t="str">
        <f>IF($C$8="募集課題への提案タイプ","←　募集課題の課題カテゴリーと同じ選択をしてください。","←　提案する事業によって解決を図る課題カテゴリーを選択してください。")</f>
        <v>←　提案する事業によって解決を図る課題カテゴリーを選択してください。</v>
      </c>
    </row>
    <row r="11" spans="1:12" ht="34.5" customHeight="1">
      <c r="A11" s="6"/>
      <c r="B11" s="27" t="s">
        <v>76</v>
      </c>
      <c r="C11" s="36"/>
      <c r="D11" s="47"/>
      <c r="E11" s="47"/>
      <c r="F11" s="47"/>
      <c r="G11" s="47"/>
      <c r="H11" s="47"/>
      <c r="I11" s="47"/>
      <c r="J11" s="47"/>
      <c r="K11" s="62"/>
      <c r="L11" t="str">
        <f>IF($C$8="募集課題への提案タイプ","←　募集課題の課題カテゴリーと同じ選択をしてください。","←　提案する事業によって解決を図る課題カテゴリーを選択してください。")</f>
        <v>←　提案する事業によって解決を図る課題カテゴリーを選択してください。</v>
      </c>
    </row>
    <row r="12" spans="1:12" ht="24" customHeight="1">
      <c r="A12" s="4" t="s">
        <v>77</v>
      </c>
      <c r="B12" s="4"/>
      <c r="C12" s="37"/>
      <c r="D12" s="48"/>
      <c r="E12" s="48"/>
      <c r="F12" s="48"/>
      <c r="G12" s="48"/>
      <c r="H12" s="48"/>
      <c r="I12" s="48"/>
      <c r="J12" s="48"/>
      <c r="K12" s="63"/>
      <c r="L12" t="str">
        <f>IF($C$8="募集課題への提案タイプ","←　募集課題のタイトルを記入してください。","←　提案する事業によって解決を図る課題のタイトルを記入してください。")</f>
        <v>←　提案する事業によって解決を図る課題のタイトルを記入してください。</v>
      </c>
    </row>
    <row r="13" spans="1:12" ht="21.75" customHeight="1">
      <c r="A13" s="20"/>
      <c r="B13" s="20"/>
      <c r="C13" s="20"/>
      <c r="D13" s="20"/>
      <c r="E13" s="20"/>
      <c r="F13" s="20"/>
      <c r="G13" s="20"/>
      <c r="H13" s="20"/>
      <c r="I13" s="20"/>
      <c r="J13" s="20"/>
      <c r="K13" s="20"/>
    </row>
    <row r="14" spans="1:12" ht="24" customHeight="1">
      <c r="A14" s="21" t="s">
        <v>79</v>
      </c>
      <c r="B14" s="21"/>
      <c r="C14" s="37"/>
      <c r="D14" s="48"/>
      <c r="E14" s="48"/>
      <c r="F14" s="48"/>
      <c r="G14" s="48"/>
      <c r="H14" s="48"/>
      <c r="I14" s="48"/>
      <c r="J14" s="48"/>
      <c r="K14" s="63"/>
    </row>
    <row r="15" spans="1:12" ht="144.75" customHeight="1">
      <c r="A15" s="21" t="s">
        <v>80</v>
      </c>
      <c r="B15" s="21"/>
      <c r="C15" s="37"/>
      <c r="D15" s="48"/>
      <c r="E15" s="48"/>
      <c r="F15" s="48"/>
      <c r="G15" s="48"/>
      <c r="H15" s="48"/>
      <c r="I15" s="48"/>
      <c r="J15" s="48"/>
      <c r="K15" s="63"/>
    </row>
    <row r="16" spans="1:12" ht="24" customHeight="1">
      <c r="A16" s="21" t="s">
        <v>81</v>
      </c>
      <c r="B16" s="21"/>
      <c r="C16" s="37"/>
      <c r="D16" s="48"/>
      <c r="E16" s="48"/>
      <c r="F16" s="48"/>
      <c r="G16" s="54" t="s">
        <v>57</v>
      </c>
      <c r="H16" s="48"/>
      <c r="I16" s="48"/>
      <c r="J16" s="48"/>
      <c r="K16" s="63"/>
    </row>
    <row r="18" spans="1:11">
      <c r="A18" s="3" t="s">
        <v>87</v>
      </c>
    </row>
    <row r="19" spans="1:11" ht="39" customHeight="1">
      <c r="A19" s="21" t="s">
        <v>88</v>
      </c>
      <c r="B19" s="21"/>
      <c r="C19" s="37"/>
      <c r="D19" s="48"/>
      <c r="E19" s="48"/>
      <c r="F19" s="48"/>
      <c r="G19" s="48"/>
      <c r="H19" s="48"/>
      <c r="I19" s="48"/>
      <c r="J19" s="48"/>
      <c r="K19" s="63"/>
    </row>
    <row r="20" spans="1:11">
      <c r="A20" s="22" t="s">
        <v>89</v>
      </c>
      <c r="B20" s="28" t="s">
        <v>90</v>
      </c>
      <c r="C20" s="38" t="s">
        <v>91</v>
      </c>
      <c r="D20" s="49"/>
      <c r="E20" s="49"/>
      <c r="F20" s="49"/>
      <c r="G20" s="49"/>
      <c r="H20" s="49"/>
      <c r="I20" s="49"/>
      <c r="J20" s="55"/>
      <c r="K20" s="64"/>
    </row>
    <row r="21" spans="1:11">
      <c r="A21" s="22"/>
      <c r="B21" s="29"/>
      <c r="C21" s="39"/>
      <c r="D21" s="50" t="s">
        <v>93</v>
      </c>
      <c r="E21" s="50"/>
      <c r="F21" s="50"/>
      <c r="G21" s="50"/>
      <c r="H21" s="50"/>
      <c r="I21" s="50"/>
      <c r="J21" s="56" t="s">
        <v>94</v>
      </c>
      <c r="K21" s="65" t="str">
        <f>IF(C21="○","契約型",IF(C22="○","協働型",""))</f>
        <v/>
      </c>
    </row>
    <row r="22" spans="1:11">
      <c r="A22" s="22"/>
      <c r="B22" s="29"/>
      <c r="C22" s="29"/>
      <c r="D22" s="50" t="s">
        <v>92</v>
      </c>
      <c r="E22" s="50"/>
      <c r="F22" s="50"/>
      <c r="G22" s="50"/>
      <c r="H22" s="50"/>
      <c r="I22" s="50"/>
      <c r="J22" s="57"/>
      <c r="K22" s="66"/>
    </row>
    <row r="23" spans="1:11">
      <c r="A23" s="22"/>
      <c r="B23" s="29"/>
      <c r="C23" s="40" t="s">
        <v>97</v>
      </c>
      <c r="D23" s="51"/>
      <c r="E23" s="51"/>
      <c r="F23" s="51"/>
      <c r="G23" s="51"/>
      <c r="H23" s="51"/>
      <c r="I23" s="51"/>
      <c r="J23" s="51"/>
      <c r="K23" s="67"/>
    </row>
    <row r="24" spans="1:11" ht="19.5" customHeight="1">
      <c r="A24" s="22"/>
      <c r="B24" s="30"/>
      <c r="C24" s="41">
        <v>0</v>
      </c>
      <c r="D24" s="52"/>
      <c r="E24" s="52"/>
      <c r="F24" s="52"/>
      <c r="G24" s="52"/>
      <c r="H24" s="52"/>
      <c r="I24" s="52"/>
      <c r="J24" s="52"/>
      <c r="K24" s="68"/>
    </row>
    <row r="25" spans="1:11" ht="75" customHeight="1">
      <c r="A25" s="22"/>
      <c r="B25" s="31" t="s">
        <v>12</v>
      </c>
      <c r="C25" s="42"/>
      <c r="D25" s="42"/>
      <c r="E25" s="42"/>
      <c r="F25" s="42"/>
      <c r="G25" s="42"/>
      <c r="H25" s="42"/>
      <c r="I25" s="42"/>
      <c r="J25" s="58"/>
      <c r="K25" s="69"/>
    </row>
    <row r="26" spans="1:11" ht="75" customHeight="1">
      <c r="A26" s="23" t="s">
        <v>95</v>
      </c>
      <c r="B26" s="32"/>
      <c r="C26" s="43"/>
      <c r="D26" s="53"/>
      <c r="E26" s="53"/>
      <c r="F26" s="53"/>
      <c r="G26" s="53"/>
      <c r="H26" s="53"/>
      <c r="I26" s="53"/>
      <c r="J26" s="53"/>
      <c r="K26" s="70"/>
    </row>
    <row r="27" spans="1:11" s="19" customFormat="1" ht="15.95" customHeight="1">
      <c r="A27" s="24" t="s">
        <v>96</v>
      </c>
    </row>
    <row r="28" spans="1:11" s="19" customFormat="1" ht="15.95" customHeight="1">
      <c r="A28" s="24" t="s">
        <v>32</v>
      </c>
    </row>
  </sheetData>
  <mergeCells count="32">
    <mergeCell ref="A5:K5"/>
    <mergeCell ref="A8:B8"/>
    <mergeCell ref="C8:K8"/>
    <mergeCell ref="C9:K9"/>
    <mergeCell ref="C10:K10"/>
    <mergeCell ref="C11:K11"/>
    <mergeCell ref="A12:B12"/>
    <mergeCell ref="C12:K12"/>
    <mergeCell ref="A13:K13"/>
    <mergeCell ref="A14:B14"/>
    <mergeCell ref="C14:K14"/>
    <mergeCell ref="A15:B15"/>
    <mergeCell ref="C15:K15"/>
    <mergeCell ref="A16:B16"/>
    <mergeCell ref="C16:F16"/>
    <mergeCell ref="H16:K16"/>
    <mergeCell ref="A19:B19"/>
    <mergeCell ref="C19:K19"/>
    <mergeCell ref="C20:K20"/>
    <mergeCell ref="D21:I21"/>
    <mergeCell ref="D22:I22"/>
    <mergeCell ref="C23:K23"/>
    <mergeCell ref="C24:K24"/>
    <mergeCell ref="C25:K25"/>
    <mergeCell ref="A26:B26"/>
    <mergeCell ref="C26:K26"/>
    <mergeCell ref="A3:K4"/>
    <mergeCell ref="A9:A11"/>
    <mergeCell ref="A20:A25"/>
    <mergeCell ref="B20:B24"/>
    <mergeCell ref="J21:J22"/>
    <mergeCell ref="K21:K22"/>
  </mergeCells>
  <phoneticPr fontId="1"/>
  <dataValidations count="5">
    <dataValidation type="list" allowBlank="1" showDropDown="0" showInputMessage="1" showErrorMessage="1" sqref="C8">
      <formula1>INDIRECT($A$8)</formula1>
    </dataValidation>
    <dataValidation type="list" allowBlank="1" showDropDown="0" showInputMessage="1" showErrorMessage="1" sqref="C21:C22">
      <formula1>"○"</formula1>
    </dataValidation>
    <dataValidation type="list" allowBlank="1" showDropDown="0" showInputMessage="1" showErrorMessage="1" sqref="C9:K9">
      <formula1>INDIRECT($B$9)</formula1>
    </dataValidation>
    <dataValidation type="list" allowBlank="1" showDropDown="0" showInputMessage="1" showErrorMessage="1" sqref="C10:K10">
      <formula1>INDIRECT("大分類")</formula1>
    </dataValidation>
    <dataValidation type="list" allowBlank="1" showDropDown="0" showInputMessage="1" showErrorMessage="1" sqref="C11:K11">
      <formula1>INDIRECT($C$10)</formula1>
    </dataValidation>
  </dataValidations>
  <printOptions horizontalCentered="1"/>
  <pageMargins left="0.31496062992125984" right="0.31496062992125984" top="0.55118110236220474" bottom="0.35433070866141736" header="0.31496062992125984" footer="0.31496062992125984"/>
  <pageSetup paperSize="9" fitToWidth="1" fitToHeight="1" orientation="portrait" usePrinterDefaults="1"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dimension ref="B3:E30"/>
  <sheetViews>
    <sheetView topLeftCell="A4" workbookViewId="0">
      <selection activeCell="B13" sqref="B13:B24"/>
    </sheetView>
  </sheetViews>
  <sheetFormatPr defaultRowHeight="14.25"/>
  <cols>
    <col min="2" max="2" width="27" customWidth="1"/>
  </cols>
  <sheetData>
    <row r="3" spans="2:5">
      <c r="B3" t="s">
        <v>7</v>
      </c>
    </row>
    <row r="4" spans="2:5">
      <c r="B4" t="s">
        <v>2</v>
      </c>
    </row>
    <row r="5" spans="2:5">
      <c r="B5" t="s">
        <v>5</v>
      </c>
    </row>
    <row r="6" spans="2:5">
      <c r="B6" t="s">
        <v>8</v>
      </c>
    </row>
    <row r="7" spans="2:5">
      <c r="B7" t="s">
        <v>3</v>
      </c>
    </row>
    <row r="8" spans="2:5">
      <c r="B8" t="s">
        <v>10</v>
      </c>
    </row>
    <row r="9" spans="2:5">
      <c r="B9" t="s">
        <v>4</v>
      </c>
    </row>
    <row r="10" spans="2:5">
      <c r="B10" t="s">
        <v>12</v>
      </c>
    </row>
    <row r="13" spans="2:5">
      <c r="B13" t="s">
        <v>13</v>
      </c>
      <c r="C13" t="s">
        <v>25</v>
      </c>
      <c r="D13" t="s">
        <v>50</v>
      </c>
      <c r="E13" t="s">
        <v>62</v>
      </c>
    </row>
    <row r="14" spans="2:5">
      <c r="B14" t="s">
        <v>16</v>
      </c>
      <c r="C14" t="s">
        <v>26</v>
      </c>
      <c r="D14" t="s">
        <v>51</v>
      </c>
      <c r="E14" t="s">
        <v>45</v>
      </c>
    </row>
    <row r="15" spans="2:5">
      <c r="B15" t="s">
        <v>17</v>
      </c>
      <c r="C15" t="s">
        <v>30</v>
      </c>
      <c r="D15" t="s">
        <v>52</v>
      </c>
      <c r="E15" t="s">
        <v>42</v>
      </c>
    </row>
    <row r="16" spans="2:5">
      <c r="B16" t="s">
        <v>19</v>
      </c>
      <c r="C16" t="s">
        <v>28</v>
      </c>
      <c r="D16" t="s">
        <v>47</v>
      </c>
      <c r="E16" t="s">
        <v>49</v>
      </c>
    </row>
    <row r="17" spans="2:5">
      <c r="B17" t="s">
        <v>18</v>
      </c>
      <c r="C17" t="s">
        <v>31</v>
      </c>
      <c r="D17" t="s">
        <v>20</v>
      </c>
      <c r="E17" t="s">
        <v>63</v>
      </c>
    </row>
    <row r="18" spans="2:5">
      <c r="B18" t="s">
        <v>20</v>
      </c>
      <c r="C18" t="s">
        <v>1</v>
      </c>
      <c r="D18" t="s">
        <v>53</v>
      </c>
      <c r="E18" t="s">
        <v>64</v>
      </c>
    </row>
    <row r="19" spans="2:5">
      <c r="B19" t="s">
        <v>21</v>
      </c>
      <c r="C19" t="s">
        <v>9</v>
      </c>
      <c r="D19" t="s">
        <v>29</v>
      </c>
      <c r="E19" t="s">
        <v>65</v>
      </c>
    </row>
    <row r="20" spans="2:5">
      <c r="B20" t="s">
        <v>14</v>
      </c>
      <c r="C20" t="s">
        <v>34</v>
      </c>
      <c r="D20" t="s">
        <v>39</v>
      </c>
    </row>
    <row r="21" spans="2:5">
      <c r="B21" t="s">
        <v>23</v>
      </c>
      <c r="C21" t="s">
        <v>35</v>
      </c>
      <c r="D21" t="s">
        <v>44</v>
      </c>
    </row>
    <row r="22" spans="2:5">
      <c r="B22" t="s">
        <v>24</v>
      </c>
      <c r="C22" t="s">
        <v>15</v>
      </c>
      <c r="D22" t="s">
        <v>54</v>
      </c>
    </row>
    <row r="23" spans="2:5">
      <c r="B23" t="s">
        <v>4</v>
      </c>
      <c r="C23" t="s">
        <v>36</v>
      </c>
      <c r="D23" t="s">
        <v>55</v>
      </c>
    </row>
    <row r="24" spans="2:5">
      <c r="B24" t="s">
        <v>12</v>
      </c>
      <c r="C24" t="s">
        <v>37</v>
      </c>
      <c r="D24" t="s">
        <v>61</v>
      </c>
    </row>
    <row r="25" spans="2:5">
      <c r="C25" t="s">
        <v>40</v>
      </c>
      <c r="D25" t="s">
        <v>6</v>
      </c>
    </row>
    <row r="26" spans="2:5">
      <c r="B26" t="s">
        <v>73</v>
      </c>
      <c r="C26" t="s">
        <v>41</v>
      </c>
      <c r="D26" t="s">
        <v>0</v>
      </c>
    </row>
    <row r="27" spans="2:5">
      <c r="B27" t="s">
        <v>72</v>
      </c>
      <c r="C27" t="s">
        <v>43</v>
      </c>
      <c r="D27" t="s">
        <v>56</v>
      </c>
    </row>
    <row r="28" spans="2:5">
      <c r="C28" t="s">
        <v>33</v>
      </c>
      <c r="D28" t="s">
        <v>11</v>
      </c>
    </row>
    <row r="29" spans="2:5">
      <c r="C29" t="s">
        <v>46</v>
      </c>
      <c r="D29" t="s">
        <v>58</v>
      </c>
    </row>
    <row r="30" spans="2:5">
      <c r="C30" t="s">
        <v>48</v>
      </c>
      <c r="D30" t="s">
        <v>59</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提案者シート</vt:lpstr>
      <vt:lpstr>提案事業シート</vt:lpstr>
      <vt:lpstr>Sheet2</vt:lpstr>
    </vt:vector>
  </TitlesOfParts>
  <Company>岸和田市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kosuke.o</dc:creator>
  <cp:lastModifiedBy>　諭</cp:lastModifiedBy>
  <cp:lastPrinted>2023-10-02T06:15:45Z</cp:lastPrinted>
  <dcterms:created xsi:type="dcterms:W3CDTF">2023-09-07T05:52:16Z</dcterms:created>
  <dcterms:modified xsi:type="dcterms:W3CDTF">2026-03-31T05:36:24Z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2026-03-31T05:36:24Z</vt:filetime>
  </property>
</Properties>
</file>