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S:\05排水設備担当\12法・条例・規程改正\様式集\"/>
    </mc:Choice>
  </mc:AlternateContent>
  <xr:revisionPtr revIDLastSave="0" documentId="13_ncr:1_{68ABFEC2-24ED-4A70-AE42-D2E38ED7734C}" xr6:coauthVersionLast="47" xr6:coauthVersionMax="47" xr10:uidLastSave="{00000000-0000-0000-0000-000000000000}"/>
  <bookViews>
    <workbookView xWindow="-120" yWindow="-120" windowWidth="20730" windowHeight="11040" activeTab="4" xr2:uid="{00000000-000D-0000-FFFF-FFFF00000000}"/>
  </bookViews>
  <sheets>
    <sheet name="入力ﾌｫｰﾑ" sheetId="8" r:id="rId1"/>
    <sheet name="確認申請" sheetId="5" r:id="rId2"/>
    <sheet name="完了届" sheetId="6" r:id="rId3"/>
    <sheet name="使用開始届" sheetId="7" r:id="rId4"/>
    <sheet name="委任状（参考書式）" sheetId="9" r:id="rId5"/>
  </sheets>
  <definedNames>
    <definedName name="_xlnm.Print_Area" localSheetId="4">'委任状（参考書式）'!$A$1:$I$55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1" i="7" l="1"/>
  <c r="P31" i="7"/>
  <c r="K31" i="7"/>
  <c r="T46" i="8"/>
  <c r="T43" i="8"/>
  <c r="S31" i="5"/>
  <c r="Q31" i="5"/>
  <c r="O31" i="5"/>
  <c r="J31" i="5"/>
  <c r="H31" i="5"/>
  <c r="E31" i="5"/>
  <c r="F30" i="9"/>
  <c r="F9" i="9"/>
  <c r="F7" i="9"/>
  <c r="AD9" i="7"/>
  <c r="Z9" i="7"/>
  <c r="V9" i="7"/>
  <c r="AE7" i="6"/>
  <c r="AA7" i="6"/>
  <c r="W7" i="6"/>
  <c r="Q32" i="6"/>
  <c r="N32" i="6"/>
  <c r="L32" i="6"/>
  <c r="T38" i="7"/>
  <c r="T37" i="7"/>
  <c r="T36" i="7"/>
  <c r="Z32" i="6"/>
  <c r="I30" i="5"/>
  <c r="I29" i="5"/>
  <c r="I28" i="5"/>
  <c r="C30" i="5"/>
  <c r="C29" i="5"/>
  <c r="C28" i="5"/>
  <c r="X27" i="7"/>
  <c r="R27" i="7"/>
  <c r="H25" i="7"/>
  <c r="X18" i="6"/>
  <c r="X16" i="6"/>
  <c r="N19" i="6"/>
  <c r="X26" i="6"/>
  <c r="X24" i="6"/>
  <c r="K24" i="6"/>
  <c r="Q28" i="5"/>
  <c r="Q29" i="5"/>
  <c r="Q30" i="5"/>
  <c r="L24" i="5"/>
  <c r="L23" i="5"/>
  <c r="E24" i="5"/>
  <c r="E23" i="5"/>
  <c r="N13" i="5"/>
  <c r="E17" i="5"/>
  <c r="H12" i="5"/>
  <c r="K15" i="5"/>
  <c r="K14" i="5"/>
  <c r="N12" i="5"/>
  <c r="K11" i="5"/>
  <c r="K10" i="5"/>
  <c r="X15" i="7"/>
  <c r="X14" i="7"/>
  <c r="X14" i="6"/>
  <c r="X12" i="6"/>
  <c r="K9" i="5"/>
  <c r="K8" i="5"/>
  <c r="C53" i="8"/>
  <c r="C14" i="8"/>
  <c r="C9" i="8"/>
  <c r="T47" i="8" l="1"/>
  <c r="Q26" i="5" s="1"/>
  <c r="X17" i="6"/>
  <c r="X13" i="6"/>
</calcChain>
</file>

<file path=xl/sharedStrings.xml><?xml version="1.0" encoding="utf-8"?>
<sst xmlns="http://schemas.openxmlformats.org/spreadsheetml/2006/main" count="281" uniqueCount="198">
  <si>
    <t>排水設備工事計画確認申請書</t>
  </si>
  <si>
    <t>第</t>
  </si>
  <si>
    <t>受付年月日</t>
    <rPh sb="0" eb="1">
      <t>ウ</t>
    </rPh>
    <rPh sb="1" eb="2">
      <t>ツ</t>
    </rPh>
    <rPh sb="2" eb="3">
      <t>ネン</t>
    </rPh>
    <rPh sb="3" eb="4">
      <t>ツキ</t>
    </rPh>
    <rPh sb="4" eb="5">
      <t>ヒ</t>
    </rPh>
    <phoneticPr fontId="2"/>
  </si>
  <si>
    <t>年</t>
  </si>
  <si>
    <t>月</t>
  </si>
  <si>
    <t>確認年月日</t>
    <rPh sb="0" eb="2">
      <t>カクニン</t>
    </rPh>
    <phoneticPr fontId="2"/>
  </si>
  <si>
    <t>日</t>
  </si>
  <si>
    <t>住　所</t>
    <rPh sb="0" eb="1">
      <t>ジュウ</t>
    </rPh>
    <rPh sb="2" eb="3">
      <t>トコロ</t>
    </rPh>
    <phoneticPr fontId="2"/>
  </si>
  <si>
    <t>氏　名</t>
    <rPh sb="0" eb="1">
      <t>シ</t>
    </rPh>
    <rPh sb="2" eb="3">
      <t>メイ</t>
    </rPh>
    <phoneticPr fontId="2"/>
  </si>
  <si>
    <t>（電話</t>
  </si>
  <si>
    <t>）</t>
  </si>
  <si>
    <t>責任技術者</t>
  </si>
  <si>
    <t>工事場所</t>
    <rPh sb="0" eb="2">
      <t>コウジ</t>
    </rPh>
    <rPh sb="2" eb="4">
      <t>バショ</t>
    </rPh>
    <phoneticPr fontId="2"/>
  </si>
  <si>
    <t>工事内容</t>
    <rPh sb="0" eb="2">
      <t>コウジ</t>
    </rPh>
    <rPh sb="2" eb="4">
      <t>ナイヨウ</t>
    </rPh>
    <phoneticPr fontId="2"/>
  </si>
  <si>
    <t>設備種類</t>
    <rPh sb="0" eb="2">
      <t>セツビ</t>
    </rPh>
    <rPh sb="2" eb="4">
      <t>シュルイ</t>
    </rPh>
    <phoneticPr fontId="2"/>
  </si>
  <si>
    <t>排水区分</t>
    <rPh sb="0" eb="2">
      <t>ハイスイ</t>
    </rPh>
    <rPh sb="2" eb="4">
      <t>クブン</t>
    </rPh>
    <phoneticPr fontId="2"/>
  </si>
  <si>
    <t>　家事用　　官公署　　病院用　　会社工場用　　営業用</t>
    <rPh sb="1" eb="3">
      <t>カジ</t>
    </rPh>
    <rPh sb="3" eb="4">
      <t>ヨウ</t>
    </rPh>
    <rPh sb="6" eb="9">
      <t>カンコウショ</t>
    </rPh>
    <rPh sb="11" eb="14">
      <t>ビョウインヨウ</t>
    </rPh>
    <rPh sb="16" eb="18">
      <t>カイシャ</t>
    </rPh>
    <rPh sb="18" eb="20">
      <t>コウジョウ</t>
    </rPh>
    <rPh sb="20" eb="21">
      <t>ヨウ</t>
    </rPh>
    <rPh sb="23" eb="26">
      <t>エイギョウヨウ</t>
    </rPh>
    <phoneticPr fontId="2"/>
  </si>
  <si>
    <t>　湯屋用</t>
  </si>
  <si>
    <r>
      <t>　</t>
    </r>
    <r>
      <rPr>
        <sz val="11"/>
        <rFont val="ＭＳ 明朝"/>
        <family val="1"/>
        <charset val="128"/>
      </rPr>
      <t>その他（</t>
    </r>
  </si>
  <si>
    <t>）　</t>
  </si>
  <si>
    <t>排水面積</t>
    <rPh sb="0" eb="2">
      <t>ハイスイ</t>
    </rPh>
    <rPh sb="2" eb="4">
      <t>メンセキ</t>
    </rPh>
    <phoneticPr fontId="2"/>
  </si>
  <si>
    <t>㎡</t>
  </si>
  <si>
    <t>排水人員</t>
    <rPh sb="0" eb="2">
      <t>ハイスイ</t>
    </rPh>
    <rPh sb="2" eb="4">
      <t>ジンイン</t>
    </rPh>
    <phoneticPr fontId="2"/>
  </si>
  <si>
    <t>人</t>
    <rPh sb="0" eb="1">
      <t>ニン</t>
    </rPh>
    <phoneticPr fontId="2"/>
  </si>
  <si>
    <t>　水洗便所設備</t>
    <rPh sb="1" eb="3">
      <t>スイセン</t>
    </rPh>
    <rPh sb="3" eb="5">
      <t>ベンジョ</t>
    </rPh>
    <rPh sb="5" eb="7">
      <t>セツビ</t>
    </rPh>
    <phoneticPr fontId="2"/>
  </si>
  <si>
    <t>建物面積</t>
    <rPh sb="0" eb="2">
      <t>タテモノ</t>
    </rPh>
    <rPh sb="2" eb="4">
      <t>メンセキ</t>
    </rPh>
    <phoneticPr fontId="2"/>
  </si>
  <si>
    <t>排水戸数</t>
    <rPh sb="0" eb="2">
      <t>ハイスイ</t>
    </rPh>
    <rPh sb="2" eb="4">
      <t>コスウ</t>
    </rPh>
    <phoneticPr fontId="2"/>
  </si>
  <si>
    <t>戸</t>
    <rPh sb="0" eb="1">
      <t>コ</t>
    </rPh>
    <phoneticPr fontId="2"/>
  </si>
  <si>
    <t>構
造</t>
    <rPh sb="0" eb="1">
      <t>カマエ</t>
    </rPh>
    <rPh sb="4" eb="5">
      <t>ヅクリ</t>
    </rPh>
    <phoneticPr fontId="2"/>
  </si>
  <si>
    <t>内径及び延長</t>
    <rPh sb="0" eb="2">
      <t>ナイケイ</t>
    </rPh>
    <rPh sb="2" eb="3">
      <t>オヨ</t>
    </rPh>
    <rPh sb="4" eb="6">
      <t>エンチョウ</t>
    </rPh>
    <phoneticPr fontId="2"/>
  </si>
  <si>
    <t>ま　す</t>
  </si>
  <si>
    <t>個</t>
    <rPh sb="0" eb="1">
      <t>コ</t>
    </rPh>
    <phoneticPr fontId="2"/>
  </si>
  <si>
    <t>内径</t>
    <rPh sb="0" eb="2">
      <t>ナイケイ</t>
    </rPh>
    <phoneticPr fontId="2"/>
  </si>
  <si>
    <t>延長</t>
    <rPh sb="0" eb="2">
      <t>エンチョウ</t>
    </rPh>
    <phoneticPr fontId="2"/>
  </si>
  <si>
    <t>　</t>
  </si>
  <si>
    <t>便　器</t>
  </si>
  <si>
    <t>㎜</t>
  </si>
  <si>
    <t>ｍ</t>
  </si>
  <si>
    <t>大 便 器</t>
    <rPh sb="0" eb="1">
      <t>ダイ</t>
    </rPh>
    <rPh sb="2" eb="3">
      <t>ビン</t>
    </rPh>
    <rPh sb="4" eb="5">
      <t>ウツワ</t>
    </rPh>
    <phoneticPr fontId="2"/>
  </si>
  <si>
    <t>小 便 器</t>
    <rPh sb="0" eb="1">
      <t>ショウ</t>
    </rPh>
    <rPh sb="2" eb="3">
      <t>ビン</t>
    </rPh>
    <rPh sb="4" eb="5">
      <t>ウツワ</t>
    </rPh>
    <phoneticPr fontId="2"/>
  </si>
  <si>
    <t>兼用便器</t>
    <rPh sb="0" eb="2">
      <t>ケンヨウ</t>
    </rPh>
    <rPh sb="2" eb="4">
      <t>ベンキ</t>
    </rPh>
    <phoneticPr fontId="2"/>
  </si>
  <si>
    <t xml:space="preserve">  着工予定</t>
    <rPh sb="2" eb="4">
      <t>チャッコウ</t>
    </rPh>
    <rPh sb="4" eb="6">
      <t>ヨテイ</t>
    </rPh>
    <phoneticPr fontId="2"/>
  </si>
  <si>
    <t>年</t>
    <rPh sb="0" eb="1">
      <t>ネン</t>
    </rPh>
    <phoneticPr fontId="2"/>
  </si>
  <si>
    <t>月</t>
    <rPh sb="0" eb="1">
      <t>ツキ</t>
    </rPh>
    <phoneticPr fontId="2"/>
  </si>
  <si>
    <t>日</t>
    <rPh sb="0" eb="1">
      <t>ヒ</t>
    </rPh>
    <phoneticPr fontId="2"/>
  </si>
  <si>
    <t>完工予定</t>
    <rPh sb="0" eb="2">
      <t>カンコウ</t>
    </rPh>
    <rPh sb="2" eb="4">
      <t>ヨテイ</t>
    </rPh>
    <phoneticPr fontId="2"/>
  </si>
  <si>
    <t xml:space="preserve"> 日</t>
    <rPh sb="1" eb="2">
      <t>ヒ</t>
    </rPh>
    <phoneticPr fontId="2"/>
  </si>
  <si>
    <t>　　岸和田市長　様</t>
    <rPh sb="2" eb="6">
      <t>キシワダシ</t>
    </rPh>
    <rPh sb="6" eb="7">
      <t>チョウ</t>
    </rPh>
    <rPh sb="8" eb="9">
      <t>サマ</t>
    </rPh>
    <phoneticPr fontId="2"/>
  </si>
  <si>
    <t>（代表者氏名）</t>
    <rPh sb="1" eb="4">
      <t>ダイヒョウシャ</t>
    </rPh>
    <rPh sb="4" eb="6">
      <t>シメイ</t>
    </rPh>
    <phoneticPr fontId="12"/>
  </si>
  <si>
    <t>（　 有　　・　　無　）</t>
    <rPh sb="3" eb="4">
      <t>ア</t>
    </rPh>
    <rPh sb="9" eb="10">
      <t>ナ</t>
    </rPh>
    <phoneticPr fontId="2"/>
  </si>
  <si>
    <t>　排水管　排水きょ等の種類</t>
    <rPh sb="1" eb="4">
      <t>ハイスイカン</t>
    </rPh>
    <rPh sb="5" eb="7">
      <t>ハイスイ</t>
    </rPh>
    <rPh sb="9" eb="10">
      <t>トウ</t>
    </rPh>
    <rPh sb="11" eb="13">
      <t>シュルイ</t>
    </rPh>
    <phoneticPr fontId="2"/>
  </si>
  <si>
    <t>　　コンクリート管　　ビニール管　　</t>
    <rPh sb="8" eb="9">
      <t>カン</t>
    </rPh>
    <rPh sb="15" eb="16">
      <t>カン</t>
    </rPh>
    <phoneticPr fontId="2"/>
  </si>
  <si>
    <t>その他（</t>
    <rPh sb="2" eb="3">
      <t>タ</t>
    </rPh>
    <phoneticPr fontId="12"/>
  </si>
  <si>
    <t>）</t>
    <phoneticPr fontId="12"/>
  </si>
  <si>
    <t>区域区分</t>
    <rPh sb="0" eb="2">
      <t>クイキ</t>
    </rPh>
    <rPh sb="2" eb="4">
      <t>クブン</t>
    </rPh>
    <phoneticPr fontId="12"/>
  </si>
  <si>
    <t>　分流区域　　合流区域</t>
    <rPh sb="1" eb="3">
      <t>ブンリュウ</t>
    </rPh>
    <rPh sb="3" eb="5">
      <t>クイキ</t>
    </rPh>
    <rPh sb="7" eb="9">
      <t>ゴウリュウ</t>
    </rPh>
    <rPh sb="9" eb="11">
      <t>クイキ</t>
    </rPh>
    <phoneticPr fontId="12"/>
  </si>
  <si>
    <t>　新設　　増設　　改造　　その他（　　　　　　　　　　</t>
    <phoneticPr fontId="12"/>
  </si>
  <si>
    <t>　雨水・汚水両方　　汚水のみ　　雨水のみ　　</t>
    <rPh sb="10" eb="12">
      <t>オスイ</t>
    </rPh>
    <rPh sb="16" eb="18">
      <t>ウスイ</t>
    </rPh>
    <phoneticPr fontId="2"/>
  </si>
  <si>
    <t>確認番号　
(受付番号）</t>
    <rPh sb="0" eb="2">
      <t>カクニン</t>
    </rPh>
    <rPh sb="2" eb="4">
      <t>バンゴウ</t>
    </rPh>
    <rPh sb="7" eb="9">
      <t>ウケツケ</t>
    </rPh>
    <rPh sb="9" eb="11">
      <t>バンゴウ</t>
    </rPh>
    <phoneticPr fontId="2"/>
  </si>
  <si>
    <t>申請人</t>
    <phoneticPr fontId="12"/>
  </si>
  <si>
    <t>次のとおり岸和田市下水道条例施行規則第４条第１項の規定により確認申請します。</t>
    <rPh sb="0" eb="1">
      <t>ツギ</t>
    </rPh>
    <rPh sb="5" eb="9">
      <t>キシワダシ</t>
    </rPh>
    <rPh sb="9" eb="12">
      <t>ゲスイドウ</t>
    </rPh>
    <rPh sb="12" eb="14">
      <t>ジョウレイ</t>
    </rPh>
    <rPh sb="14" eb="16">
      <t>シコウ</t>
    </rPh>
    <rPh sb="16" eb="18">
      <t>キソク</t>
    </rPh>
    <rPh sb="18" eb="19">
      <t>ダイ</t>
    </rPh>
    <rPh sb="20" eb="21">
      <t>ジョウ</t>
    </rPh>
    <rPh sb="21" eb="22">
      <t>ダイ</t>
    </rPh>
    <rPh sb="23" eb="24">
      <t>コウ</t>
    </rPh>
    <rPh sb="25" eb="27">
      <t>キテイ</t>
    </rPh>
    <rPh sb="30" eb="34">
      <t>カクニンシンセイ</t>
    </rPh>
    <phoneticPr fontId="2"/>
  </si>
  <si>
    <t>様式第１号（第４条関係）</t>
    <rPh sb="0" eb="2">
      <t>ヨウシキ</t>
    </rPh>
    <rPh sb="2" eb="3">
      <t>ダイ</t>
    </rPh>
    <rPh sb="4" eb="5">
      <t>ゴウ</t>
    </rPh>
    <rPh sb="6" eb="7">
      <t>ダイ</t>
    </rPh>
    <rPh sb="8" eb="11">
      <t>ジョウカンケイ</t>
    </rPh>
    <phoneticPr fontId="12"/>
  </si>
  <si>
    <t>日</t>
    <rPh sb="0" eb="1">
      <t>ニチ</t>
    </rPh>
    <phoneticPr fontId="12"/>
  </si>
  <si>
    <t>号</t>
    <rPh sb="0" eb="1">
      <t>ゴウ</t>
    </rPh>
    <phoneticPr fontId="12"/>
  </si>
  <si>
    <t>特記事項</t>
    <rPh sb="0" eb="4">
      <t>トッキジコウ</t>
    </rPh>
    <phoneticPr fontId="12"/>
  </si>
  <si>
    <t>年</t>
    <rPh sb="0" eb="1">
      <t>ネン</t>
    </rPh>
    <phoneticPr fontId="12"/>
  </si>
  <si>
    <t>月</t>
    <rPh sb="0" eb="1">
      <t>ツキ</t>
    </rPh>
    <phoneticPr fontId="12"/>
  </si>
  <si>
    <t>備考　１　排水設備の設計図は、原則として縮尺百分の一の図面とすること。
　　　２　設計図には管きょの位置・延長・ますの位置、公共下水道との接続箇所、水洗便所の場合は便所の位置、家屋の間取りを明示すること。
　　　３　使用する材料の材質及び規格を表示すること。
　　　</t>
    <rPh sb="0" eb="2">
      <t>ビコウ</t>
    </rPh>
    <phoneticPr fontId="12"/>
  </si>
  <si>
    <t>排水設備工事完了届</t>
    <rPh sb="0" eb="6">
      <t>ハイスイセツビコウジ</t>
    </rPh>
    <rPh sb="6" eb="9">
      <t>カンリョウトドケ</t>
    </rPh>
    <phoneticPr fontId="12"/>
  </si>
  <si>
    <t>岸和田市長　様</t>
    <rPh sb="0" eb="5">
      <t>キシワダシチョウ</t>
    </rPh>
    <rPh sb="6" eb="7">
      <t>サマ</t>
    </rPh>
    <phoneticPr fontId="12"/>
  </si>
  <si>
    <t>届出者</t>
    <rPh sb="0" eb="3">
      <t>トドケデシャ</t>
    </rPh>
    <phoneticPr fontId="12"/>
  </si>
  <si>
    <t>住所</t>
    <rPh sb="0" eb="2">
      <t>ジュウショ</t>
    </rPh>
    <phoneticPr fontId="12"/>
  </si>
  <si>
    <t>氏名</t>
    <rPh sb="0" eb="2">
      <t>シメイ</t>
    </rPh>
    <phoneticPr fontId="12"/>
  </si>
  <si>
    <t>（ふりがな）</t>
    <phoneticPr fontId="12"/>
  </si>
  <si>
    <t>施工業者</t>
    <rPh sb="0" eb="4">
      <t>セコウギョウシャ</t>
    </rPh>
    <phoneticPr fontId="12"/>
  </si>
  <si>
    <t>指定排水設備工事業者</t>
    <rPh sb="0" eb="10">
      <t>シテイハイスイセツビコウジギョウシャ</t>
    </rPh>
    <phoneticPr fontId="12"/>
  </si>
  <si>
    <t>様式第15号（第15条関係）</t>
    <rPh sb="0" eb="2">
      <t>ヨウシキ</t>
    </rPh>
    <rPh sb="2" eb="3">
      <t>ダイ</t>
    </rPh>
    <rPh sb="5" eb="6">
      <t>ゴウ</t>
    </rPh>
    <rPh sb="7" eb="8">
      <t>ダイ</t>
    </rPh>
    <rPh sb="10" eb="11">
      <t>ジョウ</t>
    </rPh>
    <rPh sb="11" eb="13">
      <t>カンケイ</t>
    </rPh>
    <phoneticPr fontId="12"/>
  </si>
  <si>
    <t>指定番号</t>
    <rPh sb="0" eb="4">
      <t>シテイバンゴウ</t>
    </rPh>
    <phoneticPr fontId="12"/>
  </si>
  <si>
    <t>岸和田市下水道条例施行規則第15条第１項の規定により届け出ます。</t>
    <phoneticPr fontId="12"/>
  </si>
  <si>
    <t>工事場所</t>
    <rPh sb="0" eb="4">
      <t>コウジバショ</t>
    </rPh>
    <phoneticPr fontId="12"/>
  </si>
  <si>
    <t>工事内容</t>
    <rPh sb="0" eb="4">
      <t>コウジナイヨウ</t>
    </rPh>
    <phoneticPr fontId="12"/>
  </si>
  <si>
    <t>工事完了年月日</t>
    <rPh sb="0" eb="7">
      <t>コウジカンリョウネンガッピ</t>
    </rPh>
    <phoneticPr fontId="12"/>
  </si>
  <si>
    <t>責任技術者</t>
    <rPh sb="0" eb="5">
      <t>セキニンギジュツシャ</t>
    </rPh>
    <phoneticPr fontId="12"/>
  </si>
  <si>
    <t>様式第19号（第18条関係）</t>
    <rPh sb="0" eb="2">
      <t>ヨウシキ</t>
    </rPh>
    <rPh sb="2" eb="3">
      <t>ダイ</t>
    </rPh>
    <rPh sb="5" eb="6">
      <t>ゴウ</t>
    </rPh>
    <rPh sb="7" eb="8">
      <t>ダイ</t>
    </rPh>
    <rPh sb="10" eb="11">
      <t>ジョウ</t>
    </rPh>
    <rPh sb="11" eb="13">
      <t>カンケイ</t>
    </rPh>
    <phoneticPr fontId="12"/>
  </si>
  <si>
    <t>開始</t>
    <rPh sb="0" eb="2">
      <t>カイシ</t>
    </rPh>
    <phoneticPr fontId="12"/>
  </si>
  <si>
    <t>変更</t>
    <rPh sb="0" eb="2">
      <t>ヘンコウ</t>
    </rPh>
    <phoneticPr fontId="12"/>
  </si>
  <si>
    <t>休止</t>
    <rPh sb="0" eb="2">
      <t>キュウシ</t>
    </rPh>
    <phoneticPr fontId="12"/>
  </si>
  <si>
    <t>廃止</t>
    <rPh sb="0" eb="2">
      <t>ハイシ</t>
    </rPh>
    <phoneticPr fontId="12"/>
  </si>
  <si>
    <t>再開</t>
    <rPh sb="0" eb="2">
      <t>サイカイ</t>
    </rPh>
    <phoneticPr fontId="12"/>
  </si>
  <si>
    <t>公共下水道使用</t>
    <rPh sb="0" eb="5">
      <t>コウキョウゲスイドウ</t>
    </rPh>
    <rPh sb="5" eb="7">
      <t>シヨウ</t>
    </rPh>
    <phoneticPr fontId="12"/>
  </si>
  <si>
    <t>届</t>
    <rPh sb="0" eb="1">
      <t>トドケ</t>
    </rPh>
    <phoneticPr fontId="12"/>
  </si>
  <si>
    <t>次のとおり公共下水道の使用を</t>
    <rPh sb="0" eb="1">
      <t>ツギ</t>
    </rPh>
    <rPh sb="5" eb="10">
      <t>コウキョウゲスイドウ</t>
    </rPh>
    <rPh sb="11" eb="13">
      <t>シヨウ</t>
    </rPh>
    <phoneticPr fontId="12"/>
  </si>
  <si>
    <t>するので岸和田市下水道条例施行規則第18条</t>
    <rPh sb="4" eb="8">
      <t>キシワダシ</t>
    </rPh>
    <rPh sb="8" eb="13">
      <t>ゲスイドウジョウレイ</t>
    </rPh>
    <rPh sb="13" eb="17">
      <t>セコウキソク</t>
    </rPh>
    <rPh sb="17" eb="18">
      <t>ダイ</t>
    </rPh>
    <rPh sb="20" eb="21">
      <t>ジョウ</t>
    </rPh>
    <phoneticPr fontId="12"/>
  </si>
  <si>
    <t>第1項の規定により届けます。</t>
    <rPh sb="4" eb="6">
      <t>キテイ</t>
    </rPh>
    <rPh sb="9" eb="10">
      <t>トド</t>
    </rPh>
    <phoneticPr fontId="12"/>
  </si>
  <si>
    <t>使用</t>
    <rPh sb="0" eb="2">
      <t>シヨウ</t>
    </rPh>
    <phoneticPr fontId="12"/>
  </si>
  <si>
    <t>使用水の種類</t>
    <rPh sb="0" eb="3">
      <t>シヨウスイ</t>
    </rPh>
    <rPh sb="4" eb="6">
      <t>シュルイ</t>
    </rPh>
    <phoneticPr fontId="12"/>
  </si>
  <si>
    <t>水洗便所</t>
    <rPh sb="0" eb="4">
      <t>スイセンベンジョ</t>
    </rPh>
    <phoneticPr fontId="12"/>
  </si>
  <si>
    <t>構成人員</t>
    <rPh sb="0" eb="4">
      <t>コウセイジンイン</t>
    </rPh>
    <phoneticPr fontId="12"/>
  </si>
  <si>
    <t>浴槽の有無</t>
    <rPh sb="0" eb="2">
      <t>ヨクソウ</t>
    </rPh>
    <rPh sb="3" eb="5">
      <t>ウム</t>
    </rPh>
    <phoneticPr fontId="12"/>
  </si>
  <si>
    <t>台帳番号</t>
    <rPh sb="0" eb="4">
      <t>ダイチョウバンゴウ</t>
    </rPh>
    <phoneticPr fontId="12"/>
  </si>
  <si>
    <t>水栓番号</t>
    <rPh sb="0" eb="4">
      <t>スイセンバンゴウ</t>
    </rPh>
    <phoneticPr fontId="12"/>
  </si>
  <si>
    <t>区域</t>
    <rPh sb="0" eb="2">
      <t>クイキ</t>
    </rPh>
    <phoneticPr fontId="12"/>
  </si>
  <si>
    <t>上水道</t>
    <rPh sb="0" eb="3">
      <t>ジョウスイドウ</t>
    </rPh>
    <phoneticPr fontId="12"/>
  </si>
  <si>
    <t>工業用水</t>
    <rPh sb="0" eb="4">
      <t>コウギョウヨウスイ</t>
    </rPh>
    <phoneticPr fontId="12"/>
  </si>
  <si>
    <t>井戸</t>
    <rPh sb="0" eb="2">
      <t>イド</t>
    </rPh>
    <phoneticPr fontId="12"/>
  </si>
  <si>
    <t>その他（　　　　）</t>
    <rPh sb="2" eb="3">
      <t>タ</t>
    </rPh>
    <phoneticPr fontId="12"/>
  </si>
  <si>
    <t>有</t>
    <rPh sb="0" eb="1">
      <t>アリ</t>
    </rPh>
    <phoneticPr fontId="12"/>
  </si>
  <si>
    <t>大便器</t>
    <rPh sb="0" eb="3">
      <t>ダイベンキ</t>
    </rPh>
    <phoneticPr fontId="12"/>
  </si>
  <si>
    <t>小便器</t>
    <rPh sb="0" eb="3">
      <t>ショウベンキ</t>
    </rPh>
    <phoneticPr fontId="12"/>
  </si>
  <si>
    <t>兼用便器</t>
    <rPh sb="0" eb="4">
      <t>ケンヨウベンキ</t>
    </rPh>
    <phoneticPr fontId="12"/>
  </si>
  <si>
    <t>個</t>
    <rPh sb="0" eb="1">
      <t>コ</t>
    </rPh>
    <phoneticPr fontId="12"/>
  </si>
  <si>
    <t>無</t>
    <rPh sb="0" eb="1">
      <t>ナ</t>
    </rPh>
    <phoneticPr fontId="12"/>
  </si>
  <si>
    <t>家族</t>
    <rPh sb="0" eb="2">
      <t>カゾク</t>
    </rPh>
    <phoneticPr fontId="12"/>
  </si>
  <si>
    <t>人、</t>
    <rPh sb="0" eb="1">
      <t>ニン</t>
    </rPh>
    <phoneticPr fontId="12"/>
  </si>
  <si>
    <t>同居人</t>
    <rPh sb="0" eb="3">
      <t>ドウキョニン</t>
    </rPh>
    <phoneticPr fontId="12"/>
  </si>
  <si>
    <t>計</t>
    <rPh sb="0" eb="1">
      <t>ケイ</t>
    </rPh>
    <phoneticPr fontId="12"/>
  </si>
  <si>
    <t>人</t>
    <rPh sb="0" eb="1">
      <t>ニン</t>
    </rPh>
    <phoneticPr fontId="12"/>
  </si>
  <si>
    <t>（　　　　　　　槽）</t>
    <rPh sb="8" eb="9">
      <t>ソウ</t>
    </rPh>
    <phoneticPr fontId="12"/>
  </si>
  <si>
    <t>排水設備工事確認申請内容入力</t>
    <rPh sb="0" eb="6">
      <t>ハイスイセツビコウジ</t>
    </rPh>
    <rPh sb="6" eb="10">
      <t>カクニンシンセイ</t>
    </rPh>
    <rPh sb="10" eb="12">
      <t>ナイヨウ</t>
    </rPh>
    <rPh sb="12" eb="14">
      <t>ニュウリョク</t>
    </rPh>
    <phoneticPr fontId="12"/>
  </si>
  <si>
    <t>注意　本ページにて必要事項を入力してください。</t>
    <rPh sb="0" eb="2">
      <t>チュウイ</t>
    </rPh>
    <rPh sb="3" eb="4">
      <t>ホン</t>
    </rPh>
    <rPh sb="9" eb="13">
      <t>ヒツヨウジコウ</t>
    </rPh>
    <rPh sb="14" eb="16">
      <t>ニュウリョク</t>
    </rPh>
    <phoneticPr fontId="12"/>
  </si>
  <si>
    <t>申請者情報</t>
    <rPh sb="0" eb="5">
      <t>シンセイシャジョウホウ</t>
    </rPh>
    <phoneticPr fontId="12"/>
  </si>
  <si>
    <t>使用者情報(申請者と使用者が異なる場合入力してください）</t>
    <rPh sb="0" eb="5">
      <t>シヨウシャジョウホウ</t>
    </rPh>
    <rPh sb="6" eb="9">
      <t>シンセイシャ</t>
    </rPh>
    <rPh sb="10" eb="13">
      <t>シヨウシャ</t>
    </rPh>
    <rPh sb="14" eb="15">
      <t>コト</t>
    </rPh>
    <rPh sb="17" eb="19">
      <t>バアイ</t>
    </rPh>
    <rPh sb="19" eb="21">
      <t>ニュウリョク</t>
    </rPh>
    <phoneticPr fontId="12"/>
  </si>
  <si>
    <t>施工業者情報</t>
    <rPh sb="0" eb="6">
      <t>セコウギョウシャジョウホウ</t>
    </rPh>
    <phoneticPr fontId="12"/>
  </si>
  <si>
    <t>代表者</t>
    <rPh sb="0" eb="3">
      <t>ダイヒョウシャ</t>
    </rPh>
    <phoneticPr fontId="12"/>
  </si>
  <si>
    <t>責任技術者住所</t>
    <rPh sb="0" eb="5">
      <t>セキニンギジュツシャ</t>
    </rPh>
    <rPh sb="5" eb="7">
      <t>ジュウショ</t>
    </rPh>
    <phoneticPr fontId="12"/>
  </si>
  <si>
    <t>責任技術者氏名</t>
    <rPh sb="0" eb="5">
      <t>セキニンギジュツシャ</t>
    </rPh>
    <rPh sb="5" eb="7">
      <t>シメイ</t>
    </rPh>
    <phoneticPr fontId="12"/>
  </si>
  <si>
    <t>（半角数字）</t>
    <rPh sb="1" eb="5">
      <t>ハンカクスウジ</t>
    </rPh>
    <phoneticPr fontId="12"/>
  </si>
  <si>
    <t>指定排水設備工事業者</t>
    <rPh sb="0" eb="2">
      <t>シテイ</t>
    </rPh>
    <rPh sb="2" eb="6">
      <t>ハイスイセツビ</t>
    </rPh>
    <rPh sb="6" eb="10">
      <t>コウジギョウシャ</t>
    </rPh>
    <phoneticPr fontId="12"/>
  </si>
  <si>
    <t>指定番号</t>
    <rPh sb="0" eb="4">
      <t>シテイバンゴウ</t>
    </rPh>
    <phoneticPr fontId="12"/>
  </si>
  <si>
    <t>事務所電話番号</t>
    <rPh sb="0" eb="3">
      <t>ジムショ</t>
    </rPh>
    <rPh sb="3" eb="5">
      <t>デンワ</t>
    </rPh>
    <rPh sb="5" eb="7">
      <t>バンゴウ</t>
    </rPh>
    <phoneticPr fontId="12"/>
  </si>
  <si>
    <t>現場情報</t>
    <rPh sb="0" eb="4">
      <t>ゲンバジョウホウ</t>
    </rPh>
    <phoneticPr fontId="12"/>
  </si>
  <si>
    <t>工事場所</t>
    <rPh sb="0" eb="4">
      <t>コウジバショ</t>
    </rPh>
    <phoneticPr fontId="12"/>
  </si>
  <si>
    <t>排水面積</t>
    <rPh sb="0" eb="4">
      <t>ハイスイメンセキ</t>
    </rPh>
    <phoneticPr fontId="12"/>
  </si>
  <si>
    <t>建物面積</t>
    <rPh sb="0" eb="4">
      <t>タテモノメンセキ</t>
    </rPh>
    <phoneticPr fontId="12"/>
  </si>
  <si>
    <t>排水人員</t>
    <rPh sb="0" eb="4">
      <t>ハイスイジンイン</t>
    </rPh>
    <phoneticPr fontId="12"/>
  </si>
  <si>
    <t>排水戸数</t>
    <rPh sb="0" eb="4">
      <t>ハイスイコスウ</t>
    </rPh>
    <phoneticPr fontId="12"/>
  </si>
  <si>
    <t>完了時入力</t>
    <rPh sb="0" eb="3">
      <t>カンリョウジ</t>
    </rPh>
    <rPh sb="3" eb="5">
      <t>ニュウリョク</t>
    </rPh>
    <phoneticPr fontId="12"/>
  </si>
  <si>
    <t>工事完了年月日</t>
    <rPh sb="0" eb="7">
      <t>コウジカンリョウネンガッピ</t>
    </rPh>
    <phoneticPr fontId="12"/>
  </si>
  <si>
    <t>確認番号</t>
    <rPh sb="0" eb="4">
      <t>カクニンバンゴウ</t>
    </rPh>
    <phoneticPr fontId="12"/>
  </si>
  <si>
    <t>水栓番号</t>
    <rPh sb="0" eb="4">
      <t>スイセンバンゴウ</t>
    </rPh>
    <phoneticPr fontId="12"/>
  </si>
  <si>
    <t>大便器</t>
    <rPh sb="0" eb="3">
      <t>ダイベンキ</t>
    </rPh>
    <phoneticPr fontId="12"/>
  </si>
  <si>
    <t>小便器</t>
    <rPh sb="0" eb="3">
      <t>ショウベンキ</t>
    </rPh>
    <phoneticPr fontId="12"/>
  </si>
  <si>
    <t>兼用便器</t>
    <rPh sb="0" eb="4">
      <t>ケンヨウベンキ</t>
    </rPh>
    <phoneticPr fontId="12"/>
  </si>
  <si>
    <t>（分る場合入力）</t>
    <rPh sb="1" eb="2">
      <t>ワカ</t>
    </rPh>
    <rPh sb="3" eb="5">
      <t>バアイ</t>
    </rPh>
    <rPh sb="5" eb="7">
      <t>ニュウリョク</t>
    </rPh>
    <phoneticPr fontId="12"/>
  </si>
  <si>
    <t>新設　　増設　　改造　　その他（　　　　　）</t>
    <rPh sb="0" eb="2">
      <t>シンセツ</t>
    </rPh>
    <rPh sb="4" eb="6">
      <t>ゾウセツ</t>
    </rPh>
    <rPh sb="8" eb="10">
      <t>カイゾウ</t>
    </rPh>
    <rPh sb="14" eb="15">
      <t>タ</t>
    </rPh>
    <phoneticPr fontId="12"/>
  </si>
  <si>
    <t>㎜</t>
    <phoneticPr fontId="12"/>
  </si>
  <si>
    <t>ｍ</t>
    <phoneticPr fontId="12"/>
  </si>
  <si>
    <t>布設管
口径・延長</t>
    <rPh sb="0" eb="2">
      <t>フセツ</t>
    </rPh>
    <rPh sb="2" eb="3">
      <t>カン</t>
    </rPh>
    <rPh sb="4" eb="6">
      <t>コウケイ</t>
    </rPh>
    <rPh sb="7" eb="9">
      <t>エンチョウ</t>
    </rPh>
    <phoneticPr fontId="12"/>
  </si>
  <si>
    <t>年</t>
    <rPh sb="0" eb="1">
      <t>ネン</t>
    </rPh>
    <phoneticPr fontId="12"/>
  </si>
  <si>
    <t>月</t>
    <rPh sb="0" eb="1">
      <t>ツキ</t>
    </rPh>
    <phoneticPr fontId="12"/>
  </si>
  <si>
    <t>日</t>
    <rPh sb="0" eb="1">
      <t>ニチ</t>
    </rPh>
    <phoneticPr fontId="12"/>
  </si>
  <si>
    <r>
      <t xml:space="preserve">
　指定排水設備工事業者
　　指定番号</t>
    </r>
    <r>
      <rPr>
        <u/>
        <sz val="11"/>
        <rFont val="ＭＳ 明朝"/>
        <family val="1"/>
        <charset val="128"/>
      </rPr>
      <t>　　　　</t>
    </r>
    <rPh sb="3" eb="5">
      <t>シテイ</t>
    </rPh>
    <rPh sb="5" eb="7">
      <t>ハイスイ</t>
    </rPh>
    <rPh sb="7" eb="9">
      <t>セツビ</t>
    </rPh>
    <rPh sb="9" eb="11">
      <t>コウジ</t>
    </rPh>
    <rPh sb="11" eb="13">
      <t>ギョウシャ</t>
    </rPh>
    <rPh sb="16" eb="18">
      <t>シテイ</t>
    </rPh>
    <rPh sb="18" eb="20">
      <t>バンゴウ</t>
    </rPh>
    <phoneticPr fontId="12"/>
  </si>
  <si>
    <t>施工業者</t>
    <rPh sb="0" eb="4">
      <t>セコウギョウシャ</t>
    </rPh>
    <phoneticPr fontId="12"/>
  </si>
  <si>
    <t>届出日
（役所提出日）</t>
    <rPh sb="0" eb="3">
      <t>トドケデビ</t>
    </rPh>
    <rPh sb="5" eb="10">
      <t>ヤクショテイシュツビ</t>
    </rPh>
    <phoneticPr fontId="12"/>
  </si>
  <si>
    <t>委　任　状</t>
    <rPh sb="0" eb="1">
      <t>イ</t>
    </rPh>
    <rPh sb="2" eb="3">
      <t>ニン</t>
    </rPh>
    <rPh sb="4" eb="5">
      <t>ジョウ</t>
    </rPh>
    <phoneticPr fontId="12"/>
  </si>
  <si>
    <t>代理人</t>
    <rPh sb="0" eb="3">
      <t>ダイリニン</t>
    </rPh>
    <phoneticPr fontId="12"/>
  </si>
  <si>
    <t>　　１　排水設備工事計画確認申請及び法令に基づく諸手続に関する一切の権限</t>
    <rPh sb="4" eb="10">
      <t>ハイスイセツビコウジ</t>
    </rPh>
    <rPh sb="10" eb="16">
      <t>ケイカクカクニンシンセイ</t>
    </rPh>
    <rPh sb="16" eb="17">
      <t>オヨ</t>
    </rPh>
    <rPh sb="18" eb="20">
      <t>ホウレイ</t>
    </rPh>
    <rPh sb="21" eb="22">
      <t>モト</t>
    </rPh>
    <rPh sb="24" eb="27">
      <t>ショテツヅ</t>
    </rPh>
    <rPh sb="28" eb="29">
      <t>カン</t>
    </rPh>
    <rPh sb="31" eb="33">
      <t>イッサイ</t>
    </rPh>
    <rPh sb="34" eb="36">
      <t>ケンゲン</t>
    </rPh>
    <phoneticPr fontId="12"/>
  </si>
  <si>
    <t>　　２　排水設備工事施工に関する一切の権限</t>
    <rPh sb="4" eb="12">
      <t>ハイスイセツビコウジセコウ</t>
    </rPh>
    <rPh sb="13" eb="14">
      <t>カン</t>
    </rPh>
    <rPh sb="16" eb="18">
      <t>イッサイ</t>
    </rPh>
    <rPh sb="19" eb="21">
      <t>ケンゲン</t>
    </rPh>
    <phoneticPr fontId="12"/>
  </si>
  <si>
    <t>記</t>
    <rPh sb="0" eb="1">
      <t>キ</t>
    </rPh>
    <phoneticPr fontId="12"/>
  </si>
  <si>
    <t>備考</t>
    <rPh sb="0" eb="2">
      <t>ビコウ</t>
    </rPh>
    <phoneticPr fontId="12"/>
  </si>
  <si>
    <t>（地番）</t>
    <rPh sb="1" eb="3">
      <t>チバン</t>
    </rPh>
    <phoneticPr fontId="12"/>
  </si>
  <si>
    <t>（自動入力・内容確認のこと）</t>
    <rPh sb="1" eb="5">
      <t>ジドウニュウリョク</t>
    </rPh>
    <rPh sb="6" eb="10">
      <t>ナイヨウカクニン</t>
    </rPh>
    <phoneticPr fontId="12"/>
  </si>
  <si>
    <t>㈹は記載不要</t>
    <rPh sb="2" eb="6">
      <t>きさいふよう</t>
    </rPh>
    <phoneticPr fontId="12" type="Hiragana"/>
  </si>
  <si>
    <t>汚水　φ150</t>
    <rPh sb="0" eb="2">
      <t>おすい</t>
    </rPh>
    <phoneticPr fontId="12" type="Hiragana"/>
  </si>
  <si>
    <t>汚水　φ125</t>
    <rPh sb="0" eb="2">
      <t>おすい</t>
    </rPh>
    <phoneticPr fontId="12" type="Hiragana"/>
  </si>
  <si>
    <t>汚水　φ100</t>
    <rPh sb="0" eb="2">
      <t>おすい</t>
    </rPh>
    <phoneticPr fontId="12" type="Hiragana"/>
  </si>
  <si>
    <t>汚水　φ75</t>
    <rPh sb="0" eb="2">
      <t>おすい</t>
    </rPh>
    <phoneticPr fontId="12" type="Hiragana"/>
  </si>
  <si>
    <t>汚水　φ50</t>
    <rPh sb="0" eb="2">
      <t>おすい</t>
    </rPh>
    <phoneticPr fontId="12" type="Hiragana"/>
  </si>
  <si>
    <t>雨水　φ250</t>
    <rPh sb="0" eb="2">
      <t>うすい</t>
    </rPh>
    <phoneticPr fontId="12" type="Hiragana"/>
  </si>
  <si>
    <t>雨水　φ200</t>
    <rPh sb="0" eb="2">
      <t>うすい</t>
    </rPh>
    <phoneticPr fontId="12" type="Hiragana"/>
  </si>
  <si>
    <t>雨水　φ150</t>
    <rPh sb="0" eb="2">
      <t>うすい</t>
    </rPh>
    <phoneticPr fontId="12" type="Hiragana"/>
  </si>
  <si>
    <t>雨水　φ125</t>
    <rPh sb="0" eb="2">
      <t>うすい</t>
    </rPh>
    <phoneticPr fontId="12" type="Hiragana"/>
  </si>
  <si>
    <t>雨水　φ100</t>
    <rPh sb="0" eb="2">
      <t>うすい</t>
    </rPh>
    <phoneticPr fontId="12" type="Hiragana"/>
  </si>
  <si>
    <t>雨水　φ75</t>
    <rPh sb="0" eb="2">
      <t>うすい</t>
    </rPh>
    <phoneticPr fontId="12" type="Hiragana"/>
  </si>
  <si>
    <t>雨水　φ50</t>
    <rPh sb="0" eb="2">
      <t>うすい</t>
    </rPh>
    <phoneticPr fontId="12" type="Hiragana"/>
  </si>
  <si>
    <t>別紙参照</t>
    <rPh sb="0" eb="4">
      <t>べっしさんしょう</t>
    </rPh>
    <phoneticPr fontId="12" type="Hiragana"/>
  </si>
  <si>
    <t>項目が多い場合は別紙参照としてください。</t>
    <rPh sb="0" eb="2">
      <t>こうもく</t>
    </rPh>
    <rPh sb="8" eb="12">
      <t>べっしさんしょう</t>
    </rPh>
    <phoneticPr fontId="12" type="Hiragana"/>
  </si>
  <si>
    <t>別紙参照の場合は、工事図面に記載してください。</t>
    <rPh sb="0" eb="4">
      <t>べっしさんしょう</t>
    </rPh>
    <rPh sb="5" eb="7">
      <t>ばあい</t>
    </rPh>
    <rPh sb="9" eb="13">
      <t>こうじずめん</t>
    </rPh>
    <rPh sb="14" eb="16">
      <t>きさい</t>
    </rPh>
    <phoneticPr fontId="12" type="Hiragana"/>
  </si>
  <si>
    <t>工事完了予定日</t>
    <rPh sb="0" eb="2">
      <t>コウジ</t>
    </rPh>
    <rPh sb="2" eb="4">
      <t>カンリョウ</t>
    </rPh>
    <rPh sb="4" eb="6">
      <t>ヨテイ</t>
    </rPh>
    <rPh sb="6" eb="7">
      <t>ビ</t>
    </rPh>
    <phoneticPr fontId="12"/>
  </si>
  <si>
    <t>工事着工予定日</t>
    <rPh sb="0" eb="2">
      <t>コウジ</t>
    </rPh>
    <rPh sb="2" eb="4">
      <t>チャッコウ</t>
    </rPh>
    <rPh sb="4" eb="6">
      <t>ヨテイ</t>
    </rPh>
    <rPh sb="6" eb="7">
      <t>ビ</t>
    </rPh>
    <phoneticPr fontId="12"/>
  </si>
  <si>
    <t>桝の数</t>
    <rPh sb="0" eb="1">
      <t>マス</t>
    </rPh>
    <rPh sb="2" eb="3">
      <t>カズ</t>
    </rPh>
    <phoneticPr fontId="12"/>
  </si>
  <si>
    <t>汚水桝</t>
    <rPh sb="0" eb="2">
      <t>おすい</t>
    </rPh>
    <rPh sb="2" eb="3">
      <t>ます</t>
    </rPh>
    <phoneticPr fontId="12" type="Hiragana"/>
  </si>
  <si>
    <t>雨水桝</t>
    <rPh sb="0" eb="2">
      <t>うすい</t>
    </rPh>
    <rPh sb="2" eb="3">
      <t>ます</t>
    </rPh>
    <phoneticPr fontId="12" type="Hiragana"/>
  </si>
  <si>
    <t>雨水がない場合は未記載で</t>
    <rPh sb="0" eb="2">
      <t>うすい</t>
    </rPh>
    <rPh sb="5" eb="7">
      <t>ばあい</t>
    </rPh>
    <rPh sb="8" eb="11">
      <t>みきさい</t>
    </rPh>
    <phoneticPr fontId="12" type="Hiragana"/>
  </si>
  <si>
    <t>該当箇所のみ記入</t>
    <rPh sb="0" eb="2">
      <t>がいとう</t>
    </rPh>
    <rPh sb="2" eb="4">
      <t>かしょ</t>
    </rPh>
    <rPh sb="6" eb="8">
      <t>きにゅう</t>
    </rPh>
    <phoneticPr fontId="12" type="Hiragana"/>
  </si>
  <si>
    <t>おおよその完了予定日を記載</t>
    <rPh sb="5" eb="7">
      <t>かんりょう</t>
    </rPh>
    <rPh sb="7" eb="10">
      <t>よていび</t>
    </rPh>
    <rPh sb="11" eb="13">
      <t>きさい</t>
    </rPh>
    <phoneticPr fontId="12" type="Hiragana"/>
  </si>
  <si>
    <t>おおよその着工予定日を記載</t>
    <rPh sb="5" eb="7">
      <t>ちゃっこう</t>
    </rPh>
    <rPh sb="7" eb="10">
      <t>よていび</t>
    </rPh>
    <rPh sb="11" eb="13">
      <t>きさい</t>
    </rPh>
    <phoneticPr fontId="12" type="Hiragana"/>
  </si>
  <si>
    <t>申請時入力</t>
    <rPh sb="0" eb="2">
      <t>しんせい</t>
    </rPh>
    <rPh sb="2" eb="3">
      <t>じ</t>
    </rPh>
    <rPh sb="3" eb="5">
      <t>にゅうりょく</t>
    </rPh>
    <phoneticPr fontId="12" type="Hiragana"/>
  </si>
  <si>
    <t>完了時追記</t>
    <rPh sb="0" eb="3">
      <t>かんりょうじ</t>
    </rPh>
    <rPh sb="3" eb="5">
      <t>ついき</t>
    </rPh>
    <phoneticPr fontId="12" type="Hiragana"/>
  </si>
  <si>
    <t>（確認済書の番号）</t>
    <rPh sb="1" eb="4">
      <t>カクニンズ</t>
    </rPh>
    <rPh sb="4" eb="5">
      <t>ショ</t>
    </rPh>
    <rPh sb="6" eb="8">
      <t>バンゴウ</t>
    </rPh>
    <phoneticPr fontId="12"/>
  </si>
  <si>
    <t>１　委任者が法人の場合は、代表者の署名に変えて記名押印でも可とする。</t>
    <rPh sb="2" eb="5">
      <t>イニンシャ</t>
    </rPh>
    <rPh sb="6" eb="8">
      <t>ホウジン</t>
    </rPh>
    <rPh sb="9" eb="11">
      <t>バアイ</t>
    </rPh>
    <rPh sb="13" eb="16">
      <t>ダイヒョウシャ</t>
    </rPh>
    <rPh sb="17" eb="19">
      <t>ショメイ</t>
    </rPh>
    <rPh sb="20" eb="21">
      <t>カ</t>
    </rPh>
    <rPh sb="23" eb="27">
      <t>キメイオウイン</t>
    </rPh>
    <rPh sb="29" eb="30">
      <t>カ</t>
    </rPh>
    <phoneticPr fontId="12"/>
  </si>
  <si>
    <r>
      <rPr>
        <sz val="11"/>
        <color theme="1"/>
        <rFont val="ＭＳ 明朝"/>
        <family val="1"/>
        <charset val="128"/>
      </rPr>
      <t>　</t>
    </r>
    <r>
      <rPr>
        <sz val="12"/>
        <color theme="1"/>
        <rFont val="ＭＳ 明朝"/>
        <family val="1"/>
        <charset val="128"/>
      </rPr>
      <t>私は、排水設備を設置するにあたり上記の物を代理人と定め、下記の権限を委任します。</t>
    </r>
    <rPh sb="1" eb="2">
      <t>ワタシ</t>
    </rPh>
    <rPh sb="4" eb="8">
      <t>ハイスイセツビ</t>
    </rPh>
    <rPh sb="9" eb="11">
      <t>セッチ</t>
    </rPh>
    <rPh sb="17" eb="19">
      <t>ジョウキ</t>
    </rPh>
    <rPh sb="20" eb="21">
      <t>モノ</t>
    </rPh>
    <rPh sb="22" eb="25">
      <t>ダイリニン</t>
    </rPh>
    <rPh sb="26" eb="27">
      <t>サダ</t>
    </rPh>
    <rPh sb="29" eb="31">
      <t>カキ</t>
    </rPh>
    <rPh sb="32" eb="34">
      <t>ケンゲン</t>
    </rPh>
    <rPh sb="35" eb="37">
      <t>イニン</t>
    </rPh>
    <phoneticPr fontId="12"/>
  </si>
  <si>
    <t>入力後各シートにて内容を確認後印刷して下さい</t>
    <rPh sb="0" eb="3">
      <t>にゅうりょくご</t>
    </rPh>
    <rPh sb="3" eb="4">
      <t>かく</t>
    </rPh>
    <rPh sb="9" eb="11">
      <t>ないよう</t>
    </rPh>
    <rPh sb="12" eb="15">
      <t>かくにんご</t>
    </rPh>
    <rPh sb="15" eb="17">
      <t>いんさつ</t>
    </rPh>
    <rPh sb="19" eb="20">
      <t>くだ</t>
    </rPh>
    <phoneticPr fontId="12" type="Hiragana"/>
  </si>
  <si>
    <t>使用開始日</t>
    <rPh sb="0" eb="5">
      <t>シヨウカイシビ</t>
    </rPh>
    <phoneticPr fontId="12"/>
  </si>
  <si>
    <t>（決まってる場合記入）</t>
    <rPh sb="1" eb="2">
      <t>き</t>
    </rPh>
    <rPh sb="6" eb="8">
      <t>ばあい</t>
    </rPh>
    <rPh sb="8" eb="10">
      <t>きにゅう</t>
    </rPh>
    <phoneticPr fontId="12" type="Hiragana"/>
  </si>
  <si>
    <t>委任者</t>
    <rPh sb="0" eb="3">
      <t>イニンシャ</t>
    </rPh>
    <phoneticPr fontId="12"/>
  </si>
  <si>
    <t>２　委任者が個人の場合は、本人の署名に変えて記名押印でも可とする。</t>
    <rPh sb="2" eb="5">
      <t>イニンシャ</t>
    </rPh>
    <rPh sb="6" eb="8">
      <t>コジン</t>
    </rPh>
    <rPh sb="9" eb="11">
      <t>バアイ</t>
    </rPh>
    <rPh sb="13" eb="15">
      <t>ホンニン</t>
    </rPh>
    <rPh sb="16" eb="18">
      <t>ショメイ</t>
    </rPh>
    <rPh sb="19" eb="20">
      <t>カ</t>
    </rPh>
    <rPh sb="22" eb="26">
      <t>キメイオウイン</t>
    </rPh>
    <rPh sb="28" eb="29">
      <t>カ</t>
    </rPh>
    <phoneticPr fontId="12"/>
  </si>
  <si>
    <r>
      <rPr>
        <b/>
        <u/>
        <sz val="11"/>
        <color theme="1"/>
        <rFont val="ＭＳ Ｐゴシック"/>
        <family val="3"/>
        <charset val="128"/>
        <scheme val="minor"/>
      </rPr>
      <t>黄色セル</t>
    </r>
    <r>
      <rPr>
        <sz val="11"/>
        <color theme="1"/>
        <rFont val="ＭＳ Ｐゴシック"/>
        <family val="2"/>
        <charset val="128"/>
        <scheme val="minor"/>
      </rPr>
      <t>に入力してください</t>
    </r>
    <rPh sb="0" eb="2">
      <t>キイロ</t>
    </rPh>
    <rPh sb="5" eb="7">
      <t>ニュウリョク</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</si>
</sst>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20"/>
      <name val="ＭＳ 明朝"/>
      <family val="1"/>
      <charset val="128"/>
    </font>
    <font>
      <sz val="16"/>
      <name val="ＭＳ 明朝"/>
      <family val="1"/>
      <charset val="128"/>
    </font>
    <font>
      <sz val="7"/>
      <name val="ＭＳ 明朝"/>
      <family val="1"/>
      <charset val="128"/>
    </font>
    <font>
      <vertAlign val="subscript"/>
      <sz val="11"/>
      <name val="ＭＳ 明朝"/>
      <family val="1"/>
      <charset val="128"/>
    </font>
    <font>
      <sz val="12"/>
      <name val="ＭＳ 明朝"/>
      <family val="1"/>
      <charset val="128"/>
    </font>
    <font>
      <sz val="12"/>
      <name val="ＭＳ Ｐゴシック"/>
      <family val="3"/>
      <charset val="128"/>
    </font>
    <font>
      <sz val="8"/>
      <name val="ＭＳ 明朝"/>
      <family val="1"/>
      <charset val="128"/>
    </font>
    <font>
      <sz val="14"/>
      <name val="ＭＳ 明朝"/>
      <family val="1"/>
      <charset val="128"/>
    </font>
    <font>
      <sz val="6"/>
      <name val="ＭＳ Ｐゴシック"/>
      <family val="2"/>
      <charset val="128"/>
      <scheme val="minor"/>
    </font>
    <font>
      <sz val="9"/>
      <name val="ＭＳ 明朝"/>
      <family val="1"/>
      <charset val="128"/>
    </font>
    <font>
      <u/>
      <sz val="11"/>
      <name val="ＭＳ 明朝"/>
      <family val="1"/>
      <charset val="128"/>
    </font>
    <font>
      <sz val="11"/>
      <color theme="1"/>
      <name val="ＭＳ Ｐゴシック"/>
      <family val="3"/>
      <charset val="128"/>
      <scheme val="minor"/>
    </font>
    <font>
      <sz val="11"/>
      <name val="ＭＳ Ｐゴシック"/>
      <family val="3"/>
      <charset val="128"/>
    </font>
    <font>
      <sz val="18"/>
      <name val="ＭＳ 明朝"/>
      <family val="1"/>
      <charset val="128"/>
    </font>
    <font>
      <sz val="11"/>
      <color theme="1"/>
      <name val="ＭＳ 明朝"/>
      <family val="1"/>
      <charset val="128"/>
    </font>
    <font>
      <sz val="12"/>
      <color theme="1"/>
      <name val="ＭＳ 明朝"/>
      <family val="1"/>
      <charset val="128"/>
    </font>
    <font>
      <sz val="24"/>
      <color theme="1"/>
      <name val="ＭＳ 明朝"/>
      <family val="1"/>
      <charset val="128"/>
    </font>
    <font>
      <sz val="16"/>
      <color theme="1"/>
      <name val="ＭＳ 明朝"/>
      <family val="1"/>
      <charset val="128"/>
    </font>
    <font>
      <sz val="9"/>
      <color theme="1"/>
      <name val="ＭＳ 明朝"/>
      <family val="1"/>
      <charset val="128"/>
    </font>
    <font>
      <sz val="2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b/>
      <u/>
      <sz val="11"/>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95">
    <border>
      <left/>
      <right/>
      <top/>
      <bottom/>
      <diagonal/>
    </border>
    <border>
      <left/>
      <right/>
      <top style="thin">
        <color indexed="64"/>
      </top>
      <bottom/>
      <diagonal/>
    </border>
    <border>
      <left style="hair">
        <color indexed="64"/>
      </left>
      <right/>
      <top/>
      <bottom/>
      <diagonal/>
    </border>
    <border>
      <left/>
      <right style="hair">
        <color indexed="64"/>
      </right>
      <top/>
      <bottom/>
      <diagonal/>
    </border>
    <border>
      <left style="hair">
        <color indexed="64"/>
      </left>
      <right/>
      <top style="thin">
        <color indexed="64"/>
      </top>
      <bottom/>
      <diagonal/>
    </border>
    <border>
      <left style="hair">
        <color indexed="64"/>
      </left>
      <right style="hair">
        <color indexed="64"/>
      </right>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hair">
        <color indexed="64"/>
      </left>
      <right style="medium">
        <color indexed="64"/>
      </right>
      <top/>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hair">
        <color indexed="64"/>
      </right>
      <top/>
      <bottom/>
      <diagonal/>
    </border>
    <border>
      <left style="medium">
        <color indexed="64"/>
      </left>
      <right style="hair">
        <color indexed="64"/>
      </right>
      <top style="thin">
        <color indexed="64"/>
      </top>
      <bottom style="hair">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hair">
        <color indexed="64"/>
      </right>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style="hair">
        <color indexed="64"/>
      </right>
      <top style="thin">
        <color indexed="64"/>
      </top>
      <bottom style="double">
        <color indexed="64"/>
      </bottom>
      <diagonal/>
    </border>
    <border>
      <left/>
      <right/>
      <top style="thin">
        <color indexed="64"/>
      </top>
      <bottom style="double">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medium">
        <color indexed="64"/>
      </right>
      <top/>
      <bottom style="double">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
      <left style="medium">
        <color indexed="64"/>
      </left>
      <right style="thin">
        <color indexed="64"/>
      </right>
      <top style="medium">
        <color indexed="64"/>
      </top>
      <bottom/>
      <diagonal/>
    </border>
    <border>
      <left style="thin">
        <color auto="1"/>
      </left>
      <right style="thin">
        <color auto="1"/>
      </right>
      <top/>
      <bottom/>
      <diagonal/>
    </border>
    <border>
      <left/>
      <right/>
      <top/>
      <bottom style="dotted">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style="medium">
        <color auto="1"/>
      </right>
      <top/>
      <bottom style="thin">
        <color auto="1"/>
      </bottom>
      <diagonal/>
    </border>
  </borders>
  <cellStyleXfs count="4">
    <xf numFmtId="0" fontId="0" fillId="0" borderId="0">
      <alignment vertical="center"/>
    </xf>
    <xf numFmtId="0" fontId="1" fillId="0" borderId="0" applyAlignment="0"/>
    <xf numFmtId="0" fontId="15" fillId="0" borderId="0">
      <alignment vertical="center"/>
    </xf>
    <xf numFmtId="0" fontId="16" fillId="0" borderId="0"/>
  </cellStyleXfs>
  <cellXfs count="299">
    <xf numFmtId="0" fontId="0" fillId="0" borderId="0" xfId="0">
      <alignment vertical="center"/>
    </xf>
    <xf numFmtId="0" fontId="3" fillId="0" borderId="1" xfId="1" applyFont="1" applyBorder="1" applyAlignment="1">
      <alignment horizontal="center" vertical="center"/>
    </xf>
    <xf numFmtId="0" fontId="4" fillId="0" borderId="0" xfId="1" applyFont="1" applyBorder="1" applyAlignment="1">
      <alignment horizontal="left" vertical="center"/>
    </xf>
    <xf numFmtId="0" fontId="3" fillId="0" borderId="13" xfId="1" applyFont="1" applyBorder="1" applyAlignment="1">
      <alignment horizontal="center" vertical="center"/>
    </xf>
    <xf numFmtId="0" fontId="3" fillId="0" borderId="14" xfId="1" applyFont="1" applyBorder="1" applyAlignment="1">
      <alignment horizontal="left" vertical="center"/>
    </xf>
    <xf numFmtId="0" fontId="3" fillId="0" borderId="11" xfId="1" applyFont="1" applyBorder="1" applyAlignment="1">
      <alignment horizontal="center" vertical="center"/>
    </xf>
    <xf numFmtId="0" fontId="3" fillId="0" borderId="15" xfId="1" applyFont="1" applyBorder="1" applyAlignment="1">
      <alignment horizontal="left" vertical="center"/>
    </xf>
    <xf numFmtId="0" fontId="3" fillId="0" borderId="15" xfId="1" applyFont="1" applyBorder="1" applyAlignment="1">
      <alignment horizontal="center" vertical="center"/>
    </xf>
    <xf numFmtId="0" fontId="3" fillId="0" borderId="11" xfId="1" applyFont="1" applyBorder="1" applyAlignment="1">
      <alignment horizontal="right" vertical="center"/>
    </xf>
    <xf numFmtId="0" fontId="1" fillId="0" borderId="11" xfId="1" applyBorder="1" applyAlignment="1">
      <alignment horizontal="left" vertical="center"/>
    </xf>
    <xf numFmtId="0" fontId="3" fillId="0" borderId="11" xfId="1" applyFont="1" applyBorder="1" applyAlignment="1" applyProtection="1">
      <alignment vertical="center"/>
      <protection locked="0"/>
    </xf>
    <xf numFmtId="0" fontId="3" fillId="0" borderId="11" xfId="1" applyFont="1" applyBorder="1" applyAlignment="1">
      <alignment horizontal="left" vertical="center"/>
    </xf>
    <xf numFmtId="49" fontId="8" fillId="0" borderId="8" xfId="1" applyNumberFormat="1" applyFont="1" applyBorder="1" applyAlignment="1" applyProtection="1">
      <alignment horizontal="center" vertical="center"/>
    </xf>
    <xf numFmtId="0" fontId="3" fillId="0" borderId="12" xfId="1" applyFont="1" applyBorder="1" applyAlignment="1">
      <alignment horizontal="left" vertical="center"/>
    </xf>
    <xf numFmtId="0" fontId="7" fillId="0" borderId="0" xfId="1" applyFont="1" applyBorder="1" applyAlignment="1">
      <alignment horizontal="center" vertical="center"/>
    </xf>
    <xf numFmtId="0" fontId="8" fillId="0" borderId="41" xfId="1" applyFont="1" applyBorder="1" applyAlignment="1">
      <alignment horizontal="center" vertical="center"/>
    </xf>
    <xf numFmtId="0" fontId="8" fillId="0" borderId="43" xfId="1" applyFont="1" applyBorder="1" applyAlignment="1">
      <alignment horizontal="left" vertical="center"/>
    </xf>
    <xf numFmtId="0" fontId="3" fillId="0" borderId="45" xfId="1" applyFont="1" applyBorder="1" applyAlignment="1">
      <alignment horizontal="center" vertical="center"/>
    </xf>
    <xf numFmtId="0" fontId="3" fillId="0" borderId="45" xfId="1" applyFont="1" applyBorder="1" applyAlignment="1">
      <alignment horizontal="left" vertical="center"/>
    </xf>
    <xf numFmtId="0" fontId="3" fillId="0" borderId="46" xfId="1" applyFont="1" applyBorder="1" applyAlignment="1">
      <alignment horizontal="left" vertical="center"/>
    </xf>
    <xf numFmtId="0" fontId="3" fillId="0" borderId="12" xfId="1" applyFont="1" applyBorder="1" applyAlignment="1">
      <alignment horizontal="center" vertical="center"/>
    </xf>
    <xf numFmtId="0" fontId="7" fillId="0" borderId="51" xfId="1" applyFont="1" applyBorder="1" applyAlignment="1">
      <alignment horizontal="center" vertical="center"/>
    </xf>
    <xf numFmtId="0" fontId="4" fillId="0" borderId="0" xfId="1" applyFont="1" applyBorder="1" applyAlignment="1">
      <alignment horizontal="distributed" vertical="center"/>
    </xf>
    <xf numFmtId="0" fontId="8" fillId="0" borderId="8" xfId="1" applyFont="1" applyBorder="1" applyAlignment="1" applyProtection="1">
      <alignment horizontal="left" vertical="center"/>
    </xf>
    <xf numFmtId="49" fontId="3" fillId="0" borderId="1" xfId="1" applyNumberFormat="1" applyFont="1" applyBorder="1" applyAlignment="1" applyProtection="1">
      <alignment horizontal="center" vertical="center"/>
      <protection locked="0"/>
    </xf>
    <xf numFmtId="0" fontId="3" fillId="0" borderId="0" xfId="1" applyFont="1" applyBorder="1" applyAlignment="1">
      <alignment horizontal="center" vertical="center"/>
    </xf>
    <xf numFmtId="0" fontId="3" fillId="0" borderId="0" xfId="1" applyFont="1" applyBorder="1" applyAlignment="1">
      <alignment horizontal="left" vertical="center"/>
    </xf>
    <xf numFmtId="0" fontId="3" fillId="0" borderId="0" xfId="1" applyFont="1" applyBorder="1" applyAlignment="1">
      <alignment horizontal="right" vertical="center"/>
    </xf>
    <xf numFmtId="0" fontId="3" fillId="0" borderId="0" xfId="1" applyFont="1" applyBorder="1" applyAlignment="1" applyProtection="1">
      <alignment horizontal="center" vertical="center"/>
      <protection locked="0"/>
    </xf>
    <xf numFmtId="0" fontId="3" fillId="0" borderId="33" xfId="1" applyFont="1" applyBorder="1" applyAlignment="1">
      <alignment horizontal="left" vertical="center"/>
    </xf>
    <xf numFmtId="0" fontId="8" fillId="0" borderId="40" xfId="1" applyFont="1" applyBorder="1" applyAlignment="1">
      <alignment horizontal="left" vertical="center"/>
    </xf>
    <xf numFmtId="0" fontId="8" fillId="0" borderId="40" xfId="1" applyNumberFormat="1" applyFont="1" applyBorder="1" applyAlignment="1" applyProtection="1">
      <alignment horizontal="center" vertical="center"/>
      <protection locked="0"/>
    </xf>
    <xf numFmtId="0" fontId="8" fillId="0" borderId="40" xfId="1" applyFont="1" applyBorder="1" applyAlignment="1">
      <alignment horizontal="center" vertical="center"/>
    </xf>
    <xf numFmtId="49" fontId="8" fillId="0" borderId="0" xfId="1" applyNumberFormat="1" applyFont="1" applyBorder="1" applyAlignment="1" applyProtection="1">
      <alignment vertical="top" wrapText="1"/>
    </xf>
    <xf numFmtId="49" fontId="8" fillId="0" borderId="11" xfId="1" applyNumberFormat="1" applyFont="1" applyBorder="1" applyAlignment="1" applyProtection="1">
      <alignment vertical="top" wrapText="1"/>
    </xf>
    <xf numFmtId="0" fontId="8" fillId="0" borderId="65" xfId="1" applyFont="1" applyBorder="1" applyAlignment="1" applyProtection="1">
      <alignment horizontal="left" vertical="center"/>
    </xf>
    <xf numFmtId="49" fontId="8" fillId="0" borderId="65" xfId="1" applyNumberFormat="1" applyFont="1" applyBorder="1" applyAlignment="1" applyProtection="1">
      <alignment horizontal="center" vertical="center"/>
    </xf>
    <xf numFmtId="0" fontId="18" fillId="0" borderId="0" xfId="0" applyFont="1">
      <alignment vertical="center"/>
    </xf>
    <xf numFmtId="49" fontId="8" fillId="0" borderId="65" xfId="1" applyNumberFormat="1" applyFont="1" applyBorder="1" applyAlignment="1" applyProtection="1">
      <alignment horizontal="right" vertical="center" indent="1"/>
    </xf>
    <xf numFmtId="49" fontId="8" fillId="0" borderId="8" xfId="1" applyNumberFormat="1" applyFont="1" applyBorder="1" applyAlignment="1" applyProtection="1">
      <alignment horizontal="right" vertical="center" indent="1"/>
    </xf>
    <xf numFmtId="0" fontId="8" fillId="0" borderId="0" xfId="1" applyFont="1" applyBorder="1" applyAlignment="1">
      <alignment vertical="center"/>
    </xf>
    <xf numFmtId="0" fontId="19" fillId="0" borderId="0" xfId="0" applyFont="1">
      <alignment vertical="center"/>
    </xf>
    <xf numFmtId="0" fontId="19" fillId="0" borderId="67" xfId="0" applyFont="1" applyBorder="1">
      <alignment vertical="center"/>
    </xf>
    <xf numFmtId="0" fontId="19" fillId="0" borderId="1" xfId="0" applyFont="1" applyBorder="1">
      <alignment vertical="center"/>
    </xf>
    <xf numFmtId="0" fontId="19" fillId="0" borderId="68" xfId="0" applyFont="1" applyBorder="1">
      <alignment vertical="center"/>
    </xf>
    <xf numFmtId="0" fontId="19" fillId="0" borderId="24" xfId="0" applyFont="1" applyBorder="1">
      <alignment vertical="center"/>
    </xf>
    <xf numFmtId="0" fontId="19" fillId="0" borderId="0" xfId="0" applyFont="1" applyBorder="1">
      <alignment vertical="center"/>
    </xf>
    <xf numFmtId="0" fontId="19" fillId="0" borderId="69" xfId="0" applyFont="1" applyBorder="1">
      <alignment vertical="center"/>
    </xf>
    <xf numFmtId="0" fontId="19" fillId="0" borderId="25" xfId="0" applyFont="1" applyBorder="1">
      <alignment vertical="center"/>
    </xf>
    <xf numFmtId="0" fontId="19" fillId="0" borderId="8" xfId="0" applyFont="1" applyBorder="1">
      <alignment vertical="center"/>
    </xf>
    <xf numFmtId="0" fontId="19" fillId="0" borderId="70" xfId="0" applyFont="1" applyBorder="1">
      <alignment vertical="center"/>
    </xf>
    <xf numFmtId="0" fontId="21" fillId="0" borderId="0" xfId="0" applyFont="1" applyBorder="1" applyAlignment="1">
      <alignment horizontal="center" vertical="center"/>
    </xf>
    <xf numFmtId="0" fontId="18" fillId="0" borderId="0" xfId="0" applyFont="1" applyBorder="1">
      <alignment vertical="center"/>
    </xf>
    <xf numFmtId="0" fontId="19" fillId="0" borderId="0" xfId="0" applyFont="1" applyAlignment="1">
      <alignment horizontal="center" vertical="center"/>
    </xf>
    <xf numFmtId="0" fontId="19" fillId="0" borderId="69" xfId="0" applyFont="1" applyBorder="1" applyAlignment="1">
      <alignment horizontal="right" vertical="center"/>
    </xf>
    <xf numFmtId="0" fontId="19" fillId="0" borderId="1" xfId="0" applyFont="1" applyBorder="1" applyAlignment="1">
      <alignment vertical="center"/>
    </xf>
    <xf numFmtId="0" fontId="19" fillId="0" borderId="8" xfId="0" applyFont="1" applyBorder="1" applyAlignment="1">
      <alignment vertical="center"/>
    </xf>
    <xf numFmtId="0" fontId="0" fillId="0" borderId="75" xfId="0" applyBorder="1" applyAlignment="1">
      <alignment horizontal="center" vertical="center"/>
    </xf>
    <xf numFmtId="0" fontId="0" fillId="0" borderId="26" xfId="0" applyBorder="1" applyAlignment="1">
      <alignment horizontal="center" vertical="center"/>
    </xf>
    <xf numFmtId="0" fontId="0" fillId="0" borderId="76" xfId="0" applyBorder="1" applyAlignment="1">
      <alignment horizontal="center" vertical="center"/>
    </xf>
    <xf numFmtId="0" fontId="19" fillId="0" borderId="0" xfId="0" applyFont="1" applyAlignment="1">
      <alignment horizontal="center" vertical="center"/>
    </xf>
    <xf numFmtId="0" fontId="3" fillId="0" borderId="0" xfId="1" applyFont="1" applyBorder="1" applyAlignment="1">
      <alignment vertical="center" wrapText="1"/>
    </xf>
    <xf numFmtId="0" fontId="3" fillId="0" borderId="0" xfId="1" applyFont="1" applyBorder="1" applyAlignment="1">
      <alignment horizontal="center" vertical="top"/>
    </xf>
    <xf numFmtId="0" fontId="3" fillId="0" borderId="0" xfId="1" applyFont="1" applyBorder="1" applyAlignment="1">
      <alignment horizontal="center" vertical="top" wrapText="1"/>
    </xf>
    <xf numFmtId="0" fontId="0" fillId="0" borderId="0" xfId="0" applyFill="1" applyBorder="1" applyAlignment="1">
      <alignment horizontal="left" vertical="center"/>
    </xf>
    <xf numFmtId="0" fontId="0" fillId="0" borderId="75" xfId="0" applyFill="1" applyBorder="1" applyAlignment="1">
      <alignment horizontal="center" vertical="center"/>
    </xf>
    <xf numFmtId="0" fontId="0" fillId="0" borderId="26" xfId="0" applyFill="1" applyBorder="1" applyAlignment="1">
      <alignment horizontal="center" vertical="center"/>
    </xf>
    <xf numFmtId="0" fontId="0" fillId="0" borderId="76" xfId="0" applyFill="1" applyBorder="1" applyAlignment="1">
      <alignment horizontal="center" vertical="center"/>
    </xf>
    <xf numFmtId="0" fontId="0" fillId="0" borderId="83" xfId="0" applyFill="1" applyBorder="1" applyAlignment="1">
      <alignment horizontal="center" vertical="center"/>
    </xf>
    <xf numFmtId="0" fontId="0" fillId="0" borderId="79" xfId="0" applyFill="1" applyBorder="1" applyAlignment="1">
      <alignment horizontal="left" vertical="center"/>
    </xf>
    <xf numFmtId="0" fontId="0" fillId="0" borderId="80" xfId="0" applyFill="1" applyBorder="1" applyAlignment="1">
      <alignment horizontal="left" vertical="center"/>
    </xf>
    <xf numFmtId="0" fontId="0" fillId="2" borderId="79" xfId="0" applyFill="1" applyBorder="1" applyAlignment="1">
      <alignment horizontal="center" vertical="center"/>
    </xf>
    <xf numFmtId="0" fontId="0" fillId="0" borderId="77" xfId="0" applyFill="1" applyBorder="1" applyAlignment="1">
      <alignment horizontal="center" vertical="center"/>
    </xf>
    <xf numFmtId="0" fontId="0" fillId="2" borderId="87" xfId="0" applyFill="1" applyBorder="1" applyAlignment="1">
      <alignment horizontal="center" vertical="center"/>
    </xf>
    <xf numFmtId="0" fontId="0" fillId="2" borderId="89" xfId="0" applyFill="1" applyBorder="1" applyAlignment="1">
      <alignment horizontal="center" vertical="center"/>
    </xf>
    <xf numFmtId="0" fontId="0" fillId="0" borderId="79" xfId="0" applyFill="1" applyBorder="1" applyAlignment="1">
      <alignment horizontal="center" vertical="center"/>
    </xf>
    <xf numFmtId="0" fontId="0" fillId="0" borderId="66" xfId="0" applyFill="1" applyBorder="1" applyAlignment="1">
      <alignment horizontal="center" vertical="center"/>
    </xf>
    <xf numFmtId="0" fontId="0" fillId="2" borderId="24" xfId="0" applyFill="1" applyBorder="1" applyAlignment="1">
      <alignment horizontal="center" vertical="center"/>
    </xf>
    <xf numFmtId="0" fontId="0" fillId="0" borderId="34" xfId="0" applyFill="1" applyBorder="1" applyAlignment="1">
      <alignment horizontal="center" vertical="center"/>
    </xf>
    <xf numFmtId="0" fontId="0" fillId="2" borderId="25" xfId="0" applyFill="1" applyBorder="1" applyAlignment="1">
      <alignment horizontal="center" vertical="center"/>
    </xf>
    <xf numFmtId="0" fontId="0" fillId="0" borderId="15" xfId="0" applyFill="1" applyBorder="1" applyAlignment="1">
      <alignment vertical="center"/>
    </xf>
    <xf numFmtId="0" fontId="3" fillId="0" borderId="11" xfId="1" applyFont="1" applyBorder="1" applyAlignment="1" applyProtection="1">
      <alignment horizontal="left" vertical="center" shrinkToFit="1"/>
      <protection locked="0"/>
    </xf>
    <xf numFmtId="0" fontId="19" fillId="0" borderId="90" xfId="0" applyFont="1" applyBorder="1">
      <alignment vertical="center"/>
    </xf>
    <xf numFmtId="0" fontId="19" fillId="0" borderId="0" xfId="0" applyFont="1" applyAlignment="1">
      <alignment vertical="top"/>
    </xf>
    <xf numFmtId="0" fontId="19" fillId="0" borderId="0" xfId="0" applyFont="1" applyAlignment="1"/>
    <xf numFmtId="0" fontId="19" fillId="0" borderId="0" xfId="0" applyFont="1" applyBorder="1" applyAlignment="1">
      <alignment vertical="top"/>
    </xf>
    <xf numFmtId="0" fontId="19" fillId="0" borderId="69" xfId="0" applyFont="1" applyBorder="1" applyAlignment="1">
      <alignment horizontal="left" vertical="center"/>
    </xf>
    <xf numFmtId="0" fontId="0" fillId="2" borderId="92" xfId="0" applyFill="1" applyBorder="1" applyAlignment="1">
      <alignment horizontal="center" vertical="center"/>
    </xf>
    <xf numFmtId="0" fontId="0" fillId="2" borderId="93" xfId="0" applyFill="1" applyBorder="1" applyAlignment="1">
      <alignment horizontal="center" vertical="center"/>
    </xf>
    <xf numFmtId="0" fontId="0" fillId="0" borderId="87" xfId="0" applyFill="1" applyBorder="1" applyAlignment="1">
      <alignment horizontal="center" vertical="center"/>
    </xf>
    <xf numFmtId="0" fontId="0" fillId="0" borderId="94" xfId="0" applyFill="1" applyBorder="1" applyAlignment="1">
      <alignment horizontal="center" vertical="center"/>
    </xf>
    <xf numFmtId="0" fontId="0" fillId="0" borderId="80" xfId="0" applyFill="1" applyBorder="1" applyAlignment="1">
      <alignment horizontal="center" vertical="center"/>
    </xf>
    <xf numFmtId="0" fontId="0" fillId="2" borderId="94" xfId="0" applyFill="1" applyBorder="1" applyAlignment="1">
      <alignment horizontal="center" vertical="center"/>
    </xf>
    <xf numFmtId="0" fontId="0" fillId="2" borderId="80" xfId="0" applyFill="1" applyBorder="1" applyAlignment="1">
      <alignment horizontal="center" vertical="center"/>
    </xf>
    <xf numFmtId="0" fontId="23" fillId="0" borderId="0" xfId="0" applyFont="1" applyAlignment="1">
      <alignment vertical="center"/>
    </xf>
    <xf numFmtId="0" fontId="0" fillId="0" borderId="0" xfId="0" applyBorder="1">
      <alignment vertical="center"/>
    </xf>
    <xf numFmtId="0" fontId="24" fillId="2" borderId="79" xfId="0" applyFont="1" applyFill="1" applyBorder="1" applyAlignment="1">
      <alignment horizontal="center" vertical="center"/>
    </xf>
    <xf numFmtId="0" fontId="25" fillId="2" borderId="79" xfId="0" applyFont="1" applyFill="1" applyBorder="1" applyAlignment="1">
      <alignment horizontal="center" vertical="center"/>
    </xf>
    <xf numFmtId="0" fontId="15" fillId="0" borderId="0" xfId="0" applyFont="1">
      <alignment vertical="center"/>
    </xf>
    <xf numFmtId="0" fontId="23" fillId="0" borderId="0" xfId="0" applyFont="1" applyBorder="1" applyAlignment="1">
      <alignment horizontal="center" vertical="center"/>
    </xf>
    <xf numFmtId="0" fontId="23" fillId="0" borderId="0" xfId="0" applyFont="1" applyAlignment="1">
      <alignment horizontal="center" vertical="center"/>
    </xf>
    <xf numFmtId="0" fontId="0" fillId="0" borderId="26" xfId="0" applyBorder="1" applyAlignment="1">
      <alignment horizontal="center" vertical="center"/>
    </xf>
    <xf numFmtId="0" fontId="0" fillId="0" borderId="76" xfId="0" applyBorder="1" applyAlignment="1">
      <alignment horizontal="center" vertical="center"/>
    </xf>
    <xf numFmtId="0" fontId="0" fillId="0" borderId="81" xfId="0" applyFill="1" applyBorder="1" applyAlignment="1">
      <alignment horizontal="left" vertical="center"/>
    </xf>
    <xf numFmtId="0" fontId="0" fillId="0" borderId="82" xfId="0" applyFill="1" applyBorder="1" applyAlignment="1">
      <alignment horizontal="left" vertical="center"/>
    </xf>
    <xf numFmtId="0" fontId="0" fillId="2" borderId="66" xfId="0" applyFill="1" applyBorder="1" applyAlignment="1">
      <alignment horizontal="left" vertical="center"/>
    </xf>
    <xf numFmtId="0" fontId="0" fillId="2" borderId="65" xfId="0" applyFill="1" applyBorder="1" applyAlignment="1">
      <alignment horizontal="left" vertical="center"/>
    </xf>
    <xf numFmtId="0" fontId="0" fillId="2" borderId="71" xfId="0" applyFill="1" applyBorder="1" applyAlignment="1">
      <alignment horizontal="left" vertical="center"/>
    </xf>
    <xf numFmtId="0" fontId="0" fillId="2" borderId="34" xfId="0" applyFill="1" applyBorder="1" applyAlignment="1">
      <alignment horizontal="left" vertical="center"/>
    </xf>
    <xf numFmtId="0" fontId="0" fillId="2" borderId="22" xfId="0" applyFill="1" applyBorder="1" applyAlignment="1">
      <alignment horizontal="left" vertical="center"/>
    </xf>
    <xf numFmtId="0" fontId="0" fillId="2" borderId="33" xfId="0" applyFill="1" applyBorder="1" applyAlignment="1">
      <alignment horizontal="left" vertical="center"/>
    </xf>
    <xf numFmtId="0" fontId="0" fillId="0" borderId="79" xfId="0" applyFill="1" applyBorder="1" applyAlignment="1">
      <alignment horizontal="left" vertical="center"/>
    </xf>
    <xf numFmtId="0" fontId="0" fillId="0" borderId="80" xfId="0" applyFill="1" applyBorder="1" applyAlignment="1">
      <alignment horizontal="left" vertical="center"/>
    </xf>
    <xf numFmtId="0" fontId="0" fillId="2" borderId="77" xfId="0" applyFill="1" applyBorder="1" applyAlignment="1">
      <alignment horizontal="left" vertical="center"/>
    </xf>
    <xf numFmtId="0" fontId="0" fillId="2" borderId="78" xfId="0" applyFill="1" applyBorder="1" applyAlignment="1">
      <alignment horizontal="left" vertical="center"/>
    </xf>
    <xf numFmtId="0" fontId="0" fillId="2" borderId="79" xfId="0" applyFill="1" applyBorder="1" applyAlignment="1">
      <alignment horizontal="left" vertical="center"/>
    </xf>
    <xf numFmtId="0" fontId="0" fillId="2" borderId="80" xfId="0" applyFill="1" applyBorder="1" applyAlignment="1">
      <alignment horizontal="left" vertical="center"/>
    </xf>
    <xf numFmtId="0" fontId="0" fillId="2" borderId="25" xfId="0" applyFill="1" applyBorder="1" applyAlignment="1">
      <alignment horizontal="left" vertical="center"/>
    </xf>
    <xf numFmtId="0" fontId="0" fillId="2" borderId="8" xfId="0" applyFill="1" applyBorder="1" applyAlignment="1">
      <alignment horizontal="left" vertical="center"/>
    </xf>
    <xf numFmtId="0" fontId="0" fillId="2" borderId="12" xfId="0" applyFill="1" applyBorder="1" applyAlignment="1">
      <alignment horizontal="left" vertical="center"/>
    </xf>
    <xf numFmtId="0" fontId="0" fillId="2" borderId="72" xfId="0" applyFill="1" applyBorder="1" applyAlignment="1">
      <alignment horizontal="left" vertical="center"/>
    </xf>
    <xf numFmtId="0" fontId="0" fillId="2" borderId="73" xfId="0" applyFill="1" applyBorder="1" applyAlignment="1">
      <alignment horizontal="left" vertical="center"/>
    </xf>
    <xf numFmtId="0" fontId="0" fillId="2" borderId="74" xfId="0" applyFill="1" applyBorder="1" applyAlignment="1">
      <alignment horizontal="left" vertical="center"/>
    </xf>
    <xf numFmtId="0" fontId="0" fillId="2" borderId="84" xfId="0" applyFill="1" applyBorder="1" applyAlignment="1">
      <alignment horizontal="left" vertical="center"/>
    </xf>
    <xf numFmtId="0" fontId="0" fillId="2" borderId="85" xfId="0" applyFill="1" applyBorder="1" applyAlignment="1">
      <alignment horizontal="left" vertical="center"/>
    </xf>
    <xf numFmtId="0" fontId="0" fillId="2" borderId="82" xfId="0" applyFill="1" applyBorder="1" applyAlignment="1">
      <alignment horizontal="left" vertical="center"/>
    </xf>
    <xf numFmtId="0" fontId="0" fillId="0" borderId="83" xfId="0" applyFill="1" applyBorder="1" applyAlignment="1">
      <alignment horizontal="center" vertical="center" wrapText="1"/>
    </xf>
    <xf numFmtId="0" fontId="0" fillId="0" borderId="86" xfId="0" applyFill="1" applyBorder="1" applyAlignment="1">
      <alignment horizontal="center" vertical="center"/>
    </xf>
    <xf numFmtId="0" fontId="0" fillId="0" borderId="83" xfId="0" applyFill="1" applyBorder="1" applyAlignment="1">
      <alignment horizontal="center" vertical="center"/>
    </xf>
    <xf numFmtId="0" fontId="0" fillId="0" borderId="30" xfId="0" applyFill="1" applyBorder="1" applyAlignment="1">
      <alignment horizontal="center" vertical="center"/>
    </xf>
    <xf numFmtId="0" fontId="0" fillId="0" borderId="91" xfId="0" applyFill="1" applyBorder="1" applyAlignment="1">
      <alignment horizontal="center" vertical="center"/>
    </xf>
    <xf numFmtId="0" fontId="0" fillId="0" borderId="88" xfId="0" applyFill="1" applyBorder="1" applyAlignment="1">
      <alignment horizontal="center" vertical="center"/>
    </xf>
    <xf numFmtId="0" fontId="3" fillId="0" borderId="0" xfId="1" applyFont="1" applyBorder="1" applyAlignment="1">
      <alignment horizontal="center"/>
    </xf>
    <xf numFmtId="0" fontId="17" fillId="0" borderId="0" xfId="1" applyFont="1" applyBorder="1" applyAlignment="1">
      <alignment horizontal="distributed" vertical="center"/>
    </xf>
    <xf numFmtId="0" fontId="3" fillId="0" borderId="64" xfId="1" applyFont="1" applyBorder="1" applyAlignment="1" applyProtection="1">
      <alignment horizontal="distributed" vertical="center"/>
    </xf>
    <xf numFmtId="0" fontId="3" fillId="0" borderId="65" xfId="1" applyFont="1" applyBorder="1" applyAlignment="1" applyProtection="1">
      <alignment horizontal="distributed" vertical="center"/>
    </xf>
    <xf numFmtId="49" fontId="8" fillId="0" borderId="66" xfId="1" applyNumberFormat="1" applyFont="1" applyBorder="1" applyAlignment="1" applyProtection="1">
      <alignment horizontal="right" vertical="center"/>
    </xf>
    <xf numFmtId="49" fontId="1" fillId="0" borderId="65" xfId="1" applyNumberFormat="1" applyBorder="1" applyAlignment="1" applyProtection="1">
      <alignment horizontal="right" vertical="center"/>
    </xf>
    <xf numFmtId="0" fontId="8" fillId="0" borderId="19" xfId="1" applyFont="1" applyBorder="1" applyAlignment="1" applyProtection="1">
      <alignment horizontal="left" vertical="top"/>
    </xf>
    <xf numFmtId="0" fontId="8" fillId="0" borderId="9" xfId="1" applyFont="1" applyBorder="1" applyAlignment="1" applyProtection="1">
      <alignment horizontal="left" vertical="top"/>
    </xf>
    <xf numFmtId="49" fontId="3" fillId="0" borderId="9" xfId="1" applyNumberFormat="1" applyFont="1" applyBorder="1" applyAlignment="1" applyProtection="1">
      <alignment vertical="center"/>
    </xf>
    <xf numFmtId="49" fontId="1" fillId="0" borderId="9" xfId="1" applyNumberFormat="1" applyBorder="1" applyAlignment="1" applyProtection="1">
      <alignment vertical="center"/>
    </xf>
    <xf numFmtId="49" fontId="1" fillId="0" borderId="10" xfId="1" applyNumberFormat="1" applyBorder="1" applyAlignment="1" applyProtection="1">
      <alignment vertical="center"/>
    </xf>
    <xf numFmtId="0" fontId="8" fillId="0" borderId="0" xfId="1" applyFont="1" applyBorder="1" applyAlignment="1" applyProtection="1">
      <alignment horizontal="left" vertical="center" shrinkToFit="1"/>
      <protection locked="0"/>
    </xf>
    <xf numFmtId="0" fontId="8" fillId="0" borderId="11" xfId="1" applyFont="1" applyBorder="1" applyAlignment="1" applyProtection="1">
      <alignment horizontal="left" vertical="center" shrinkToFit="1"/>
      <protection locked="0"/>
    </xf>
    <xf numFmtId="0" fontId="3" fillId="0" borderId="0" xfId="1" applyFont="1" applyBorder="1" applyAlignment="1">
      <alignment horizontal="left" vertical="center"/>
    </xf>
    <xf numFmtId="0" fontId="3" fillId="0" borderId="20" xfId="1" applyFont="1" applyBorder="1" applyAlignment="1" applyProtection="1">
      <alignment horizontal="distributed" vertical="center" wrapText="1"/>
    </xf>
    <xf numFmtId="0" fontId="3" fillId="0" borderId="22" xfId="1" applyFont="1" applyBorder="1" applyAlignment="1" applyProtection="1">
      <alignment horizontal="distributed" vertical="center"/>
    </xf>
    <xf numFmtId="0" fontId="8" fillId="0" borderId="34" xfId="1" applyFont="1" applyBorder="1" applyAlignment="1" applyProtection="1">
      <alignment horizontal="left" vertical="center" indent="1"/>
    </xf>
    <xf numFmtId="0" fontId="9" fillId="0" borderId="22" xfId="1" applyFont="1" applyBorder="1" applyAlignment="1" applyProtection="1">
      <alignment horizontal="left" vertical="center" indent="1"/>
    </xf>
    <xf numFmtId="49" fontId="11" fillId="0" borderId="22" xfId="1" applyNumberFormat="1" applyFont="1" applyBorder="1" applyAlignment="1" applyProtection="1">
      <alignment horizontal="right" vertical="center" indent="1"/>
    </xf>
    <xf numFmtId="0" fontId="8" fillId="0" borderId="15" xfId="1" applyFont="1" applyBorder="1" applyAlignment="1" applyProtection="1">
      <alignment horizontal="left" vertical="center"/>
    </xf>
    <xf numFmtId="0" fontId="9" fillId="0" borderId="0" xfId="1" applyFont="1" applyBorder="1" applyAlignment="1" applyProtection="1">
      <alignment horizontal="left" vertical="center"/>
    </xf>
    <xf numFmtId="0" fontId="3" fillId="0" borderId="23" xfId="1" applyFont="1" applyBorder="1" applyAlignment="1" applyProtection="1">
      <alignment horizontal="distributed" vertical="center"/>
    </xf>
    <xf numFmtId="0" fontId="3" fillId="0" borderId="8" xfId="1" applyFont="1" applyBorder="1" applyAlignment="1" applyProtection="1">
      <alignment horizontal="distributed" vertical="center"/>
    </xf>
    <xf numFmtId="49" fontId="8" fillId="0" borderId="25" xfId="1" applyNumberFormat="1" applyFont="1" applyBorder="1" applyAlignment="1" applyProtection="1">
      <alignment horizontal="right" vertical="center"/>
    </xf>
    <xf numFmtId="49" fontId="1" fillId="0" borderId="8" xfId="1" applyNumberFormat="1" applyBorder="1" applyAlignment="1" applyProtection="1">
      <alignment horizontal="right" vertical="center"/>
    </xf>
    <xf numFmtId="0" fontId="8" fillId="0" borderId="23" xfId="1" applyFont="1" applyBorder="1" applyAlignment="1" applyProtection="1">
      <alignment horizontal="left" vertical="center"/>
    </xf>
    <xf numFmtId="0" fontId="9" fillId="0" borderId="8" xfId="1" applyFont="1" applyBorder="1" applyAlignment="1" applyProtection="1">
      <alignment horizontal="left" vertical="center"/>
    </xf>
    <xf numFmtId="49" fontId="3" fillId="0" borderId="1" xfId="1" applyNumberFormat="1" applyFont="1" applyBorder="1" applyAlignment="1" applyProtection="1">
      <alignment horizontal="center" vertical="center"/>
      <protection locked="0"/>
    </xf>
    <xf numFmtId="0" fontId="5" fillId="0" borderId="15" xfId="1" applyFont="1" applyBorder="1" applyAlignment="1">
      <alignment horizontal="left" vertical="center"/>
    </xf>
    <xf numFmtId="0" fontId="5" fillId="0" borderId="0" xfId="1" applyFont="1" applyBorder="1" applyAlignment="1">
      <alignment horizontal="left" vertical="center"/>
    </xf>
    <xf numFmtId="0" fontId="3" fillId="0" borderId="0" xfId="1" applyFont="1" applyBorder="1" applyAlignment="1">
      <alignment horizontal="center" vertical="center"/>
    </xf>
    <xf numFmtId="0" fontId="3" fillId="0" borderId="0" xfId="1" applyFont="1" applyBorder="1" applyAlignment="1">
      <alignment horizontal="center" wrapText="1"/>
    </xf>
    <xf numFmtId="0" fontId="3" fillId="0" borderId="0" xfId="1" applyFont="1" applyBorder="1" applyAlignment="1">
      <alignment horizontal="center" vertical="center" wrapText="1"/>
    </xf>
    <xf numFmtId="0" fontId="8" fillId="0" borderId="20" xfId="1" applyFont="1" applyBorder="1" applyAlignment="1">
      <alignment horizontal="center" vertical="center"/>
    </xf>
    <xf numFmtId="0" fontId="8" fillId="0" borderId="22" xfId="1" applyFont="1" applyBorder="1" applyAlignment="1">
      <alignment horizontal="center" vertical="center"/>
    </xf>
    <xf numFmtId="0" fontId="8" fillId="0" borderId="56" xfId="1" applyFont="1" applyBorder="1" applyAlignment="1">
      <alignment horizontal="center" vertical="center"/>
    </xf>
    <xf numFmtId="0" fontId="3" fillId="0" borderId="34" xfId="1" applyFont="1" applyBorder="1" applyAlignment="1">
      <alignment horizontal="left" vertical="center"/>
    </xf>
    <xf numFmtId="0" fontId="3" fillId="0" borderId="22" xfId="1" applyFont="1" applyBorder="1" applyAlignment="1">
      <alignment horizontal="left" vertical="center"/>
    </xf>
    <xf numFmtId="0" fontId="3" fillId="0" borderId="33" xfId="1" applyFont="1" applyBorder="1" applyAlignment="1">
      <alignment horizontal="left" vertical="center"/>
    </xf>
    <xf numFmtId="0" fontId="3" fillId="0" borderId="0" xfId="1" applyFont="1" applyBorder="1" applyAlignment="1">
      <alignment horizontal="right" vertical="center"/>
    </xf>
    <xf numFmtId="0" fontId="8" fillId="0" borderId="0" xfId="1" applyFont="1" applyBorder="1" applyAlignment="1" applyProtection="1">
      <alignment horizontal="center" vertical="center"/>
      <protection locked="0"/>
    </xf>
    <xf numFmtId="0" fontId="9" fillId="0" borderId="0" xfId="1" applyFont="1" applyBorder="1" applyAlignment="1" applyProtection="1">
      <alignment horizontal="center" vertical="center"/>
      <protection locked="0"/>
    </xf>
    <xf numFmtId="0" fontId="3" fillId="0" borderId="0" xfId="1" applyFont="1" applyBorder="1" applyAlignment="1">
      <alignment horizontal="distributed" vertical="center"/>
    </xf>
    <xf numFmtId="0" fontId="8" fillId="0" borderId="0" xfId="1" applyFont="1" applyBorder="1" applyAlignment="1" applyProtection="1">
      <alignment horizontal="left" vertical="center"/>
      <protection locked="0"/>
    </xf>
    <xf numFmtId="0" fontId="8" fillId="0" borderId="11" xfId="1" applyFont="1" applyBorder="1" applyAlignment="1" applyProtection="1">
      <alignment horizontal="left" vertical="center"/>
      <protection locked="0"/>
    </xf>
    <xf numFmtId="0" fontId="8" fillId="0" borderId="0" xfId="1" applyFont="1" applyBorder="1" applyAlignment="1">
      <alignment horizontal="left" vertical="center"/>
    </xf>
    <xf numFmtId="0" fontId="8" fillId="0" borderId="11" xfId="1" applyFont="1" applyBorder="1" applyAlignment="1">
      <alignment horizontal="left" vertical="center"/>
    </xf>
    <xf numFmtId="0" fontId="8" fillId="0" borderId="26" xfId="1" applyFont="1" applyBorder="1" applyAlignment="1">
      <alignment horizontal="center" vertical="center"/>
    </xf>
    <xf numFmtId="0" fontId="8" fillId="0" borderId="34" xfId="1" applyFont="1" applyBorder="1" applyAlignment="1">
      <alignment horizontal="center" vertical="center"/>
    </xf>
    <xf numFmtId="0" fontId="8" fillId="0" borderId="27" xfId="1" applyFont="1" applyBorder="1" applyAlignment="1" applyProtection="1">
      <alignment horizontal="left" vertical="center" indent="2"/>
      <protection locked="0"/>
    </xf>
    <xf numFmtId="0" fontId="8" fillId="0" borderId="28" xfId="1" applyFont="1" applyBorder="1" applyAlignment="1" applyProtection="1">
      <alignment horizontal="left" vertical="center" indent="2"/>
      <protection locked="0"/>
    </xf>
    <xf numFmtId="0" fontId="8" fillId="0" borderId="29" xfId="1" applyFont="1" applyBorder="1" applyAlignment="1" applyProtection="1">
      <alignment horizontal="left" vertical="center" indent="2"/>
      <protection locked="0"/>
    </xf>
    <xf numFmtId="0" fontId="8" fillId="0" borderId="18" xfId="1" applyFont="1" applyBorder="1" applyAlignment="1">
      <alignment horizontal="center" vertical="center"/>
    </xf>
    <xf numFmtId="0" fontId="8" fillId="0" borderId="21" xfId="1" applyFont="1" applyBorder="1" applyAlignment="1">
      <alignment horizontal="center" vertical="center"/>
    </xf>
    <xf numFmtId="0" fontId="1" fillId="0" borderId="22" xfId="1" applyBorder="1" applyAlignment="1">
      <alignment horizontal="left" vertical="center"/>
    </xf>
    <xf numFmtId="0" fontId="3" fillId="0" borderId="22" xfId="1" applyFont="1" applyBorder="1" applyAlignment="1" applyProtection="1">
      <alignment horizontal="left" vertical="center"/>
      <protection locked="0"/>
    </xf>
    <xf numFmtId="0" fontId="8" fillId="0" borderId="35" xfId="1" applyFont="1" applyBorder="1" applyAlignment="1">
      <alignment horizontal="center" vertical="center"/>
    </xf>
    <xf numFmtId="0" fontId="8" fillId="0" borderId="0" xfId="1" applyFont="1" applyBorder="1" applyAlignment="1">
      <alignment horizontal="center" vertical="center"/>
    </xf>
    <xf numFmtId="0" fontId="8" fillId="0" borderId="2" xfId="1" applyFont="1" applyBorder="1" applyAlignment="1">
      <alignment horizontal="center" vertical="center"/>
    </xf>
    <xf numFmtId="0" fontId="3" fillId="0" borderId="31" xfId="1" applyFont="1" applyBorder="1" applyAlignment="1">
      <alignment horizontal="left" vertical="center"/>
    </xf>
    <xf numFmtId="0" fontId="3" fillId="0" borderId="5" xfId="1" applyFont="1" applyBorder="1" applyAlignment="1">
      <alignment horizontal="left" vertical="center"/>
    </xf>
    <xf numFmtId="0" fontId="3" fillId="0" borderId="16" xfId="1" applyFont="1" applyBorder="1" applyAlignment="1">
      <alignment horizontal="left" vertical="center"/>
    </xf>
    <xf numFmtId="0" fontId="8" fillId="0" borderId="32" xfId="1" applyFont="1" applyBorder="1" applyAlignment="1">
      <alignment horizontal="center" vertical="center"/>
    </xf>
    <xf numFmtId="0" fontId="8" fillId="0" borderId="57" xfId="1" applyFont="1" applyBorder="1" applyAlignment="1">
      <alignment horizontal="center" vertical="center"/>
    </xf>
    <xf numFmtId="0" fontId="8" fillId="0" borderId="6" xfId="1" applyFont="1" applyBorder="1" applyAlignment="1">
      <alignment horizontal="center" vertical="center"/>
    </xf>
    <xf numFmtId="0" fontId="8" fillId="0" borderId="17" xfId="1" applyFont="1" applyBorder="1" applyAlignment="1">
      <alignment horizontal="center" vertical="center"/>
    </xf>
    <xf numFmtId="0" fontId="8" fillId="0" borderId="58" xfId="1" applyFont="1" applyBorder="1" applyAlignment="1">
      <alignment horizontal="center" vertical="center"/>
    </xf>
    <xf numFmtId="0" fontId="8" fillId="0" borderId="7" xfId="1" applyFont="1" applyBorder="1" applyAlignment="1">
      <alignment horizontal="center" vertical="center"/>
    </xf>
    <xf numFmtId="0" fontId="3" fillId="0" borderId="38" xfId="1" applyFont="1" applyBorder="1" applyAlignment="1">
      <alignment horizontal="left" vertical="center"/>
    </xf>
    <xf numFmtId="0" fontId="3" fillId="0" borderId="36" xfId="1" applyFont="1" applyBorder="1" applyAlignment="1">
      <alignment horizontal="left" vertical="center"/>
    </xf>
    <xf numFmtId="0" fontId="3" fillId="0" borderId="37" xfId="1" applyFont="1" applyBorder="1" applyAlignment="1">
      <alignment horizontal="left" vertical="center"/>
    </xf>
    <xf numFmtId="0" fontId="3" fillId="0" borderId="25" xfId="1" applyFont="1" applyBorder="1" applyAlignment="1">
      <alignment horizontal="left" vertical="center"/>
    </xf>
    <xf numFmtId="0" fontId="3" fillId="0" borderId="8" xfId="1" applyFont="1" applyBorder="1" applyAlignment="1">
      <alignment horizontal="left" vertical="center"/>
    </xf>
    <xf numFmtId="0" fontId="10" fillId="0" borderId="8" xfId="1" applyFont="1" applyBorder="1" applyAlignment="1">
      <alignment horizontal="left" vertical="center"/>
    </xf>
    <xf numFmtId="0" fontId="3" fillId="0" borderId="8" xfId="1" applyFont="1" applyBorder="1" applyAlignment="1" applyProtection="1">
      <alignment horizontal="left" vertical="center"/>
      <protection locked="0"/>
    </xf>
    <xf numFmtId="0" fontId="8" fillId="0" borderId="24" xfId="1" applyFont="1" applyBorder="1" applyAlignment="1">
      <alignment horizontal="right" vertical="center" wrapText="1" indent="1"/>
    </xf>
    <xf numFmtId="0" fontId="8" fillId="0" borderId="0" xfId="1" applyFont="1" applyBorder="1" applyAlignment="1">
      <alignment horizontal="right" vertical="center" wrapText="1" indent="1"/>
    </xf>
    <xf numFmtId="0" fontId="8" fillId="0" borderId="0" xfId="1" applyFont="1" applyBorder="1" applyAlignment="1" applyProtection="1">
      <alignment horizontal="right" vertical="center" indent="1"/>
      <protection locked="0"/>
    </xf>
    <xf numFmtId="0" fontId="3" fillId="0" borderId="24" xfId="1" applyFont="1" applyBorder="1" applyAlignment="1">
      <alignment horizontal="right" vertical="center"/>
    </xf>
    <xf numFmtId="0" fontId="8" fillId="0" borderId="0" xfId="1" applyNumberFormat="1" applyFont="1" applyBorder="1" applyAlignment="1" applyProtection="1">
      <alignment horizontal="center" vertical="center"/>
      <protection locked="0"/>
    </xf>
    <xf numFmtId="49" fontId="9" fillId="0" borderId="0" xfId="1" applyNumberFormat="1" applyFont="1" applyBorder="1" applyAlignment="1" applyProtection="1">
      <alignment horizontal="center" vertical="center"/>
      <protection locked="0"/>
    </xf>
    <xf numFmtId="0" fontId="8" fillId="0" borderId="59" xfId="1" applyFont="1" applyBorder="1" applyAlignment="1">
      <alignment horizontal="center" vertical="center" wrapText="1"/>
    </xf>
    <xf numFmtId="0" fontId="8" fillId="0" borderId="30" xfId="1" applyFont="1" applyBorder="1" applyAlignment="1">
      <alignment horizontal="center" vertical="center" wrapText="1"/>
    </xf>
    <xf numFmtId="0" fontId="8" fillId="0" borderId="60" xfId="1" applyFont="1" applyBorder="1" applyAlignment="1">
      <alignment horizontal="center" vertical="center" wrapText="1"/>
    </xf>
    <xf numFmtId="0" fontId="13" fillId="0" borderId="61" xfId="1" applyFont="1" applyBorder="1" applyAlignment="1">
      <alignment horizontal="center" vertical="center" wrapText="1"/>
    </xf>
    <xf numFmtId="0" fontId="13" fillId="0" borderId="62" xfId="1" applyFont="1" applyBorder="1" applyAlignment="1">
      <alignment horizontal="center" vertical="center" wrapText="1"/>
    </xf>
    <xf numFmtId="0" fontId="13" fillId="0" borderId="63" xfId="1" applyFont="1" applyBorder="1" applyAlignment="1">
      <alignment horizontal="center" vertical="center" wrapText="1"/>
    </xf>
    <xf numFmtId="0" fontId="3" fillId="0" borderId="25" xfId="1" applyFont="1" applyBorder="1" applyAlignment="1">
      <alignment horizontal="center" vertical="center"/>
    </xf>
    <xf numFmtId="0" fontId="3" fillId="0" borderId="8" xfId="1" applyFont="1" applyBorder="1" applyAlignment="1">
      <alignment horizontal="center" vertical="center"/>
    </xf>
    <xf numFmtId="0" fontId="3" fillId="0" borderId="8" xfId="1" applyFont="1" applyBorder="1" applyAlignment="1" applyProtection="1">
      <alignment horizontal="center" vertical="center"/>
      <protection locked="0"/>
    </xf>
    <xf numFmtId="0" fontId="3" fillId="0" borderId="24" xfId="1" applyFont="1" applyBorder="1" applyAlignment="1">
      <alignment horizontal="center" vertical="center"/>
    </xf>
    <xf numFmtId="0" fontId="3" fillId="0" borderId="34" xfId="1" applyFont="1" applyBorder="1" applyAlignment="1">
      <alignment horizontal="center" vertical="center"/>
    </xf>
    <xf numFmtId="0" fontId="3" fillId="0" borderId="22" xfId="1" applyFont="1" applyBorder="1" applyAlignment="1">
      <alignment horizontal="center" vertical="center"/>
    </xf>
    <xf numFmtId="0" fontId="3" fillId="0" borderId="22" xfId="1" applyNumberFormat="1" applyFont="1" applyBorder="1" applyAlignment="1" applyProtection="1">
      <alignment horizontal="center" vertical="center"/>
      <protection locked="0"/>
    </xf>
    <xf numFmtId="49" fontId="1" fillId="0" borderId="22" xfId="1" applyNumberFormat="1" applyBorder="1" applyAlignment="1" applyProtection="1">
      <alignment horizontal="center" vertical="center"/>
      <protection locked="0"/>
    </xf>
    <xf numFmtId="0" fontId="6" fillId="0" borderId="0" xfId="1" applyFont="1" applyBorder="1" applyAlignment="1">
      <alignment vertical="center" wrapText="1"/>
    </xf>
    <xf numFmtId="0" fontId="6" fillId="0" borderId="0" xfId="1" applyFont="1" applyBorder="1" applyAlignment="1">
      <alignment vertical="center"/>
    </xf>
    <xf numFmtId="0" fontId="8" fillId="0" borderId="44" xfId="1" applyFont="1" applyBorder="1" applyAlignment="1">
      <alignment horizontal="right" vertical="center" wrapText="1" indent="1"/>
    </xf>
    <xf numFmtId="0" fontId="8" fillId="0" borderId="45" xfId="1" applyFont="1" applyBorder="1" applyAlignment="1">
      <alignment horizontal="right" vertical="center" wrapText="1" indent="1"/>
    </xf>
    <xf numFmtId="0" fontId="8" fillId="0" borderId="45" xfId="1" applyFont="1" applyBorder="1" applyAlignment="1" applyProtection="1">
      <alignment horizontal="right" vertical="center" indent="1"/>
      <protection locked="0"/>
    </xf>
    <xf numFmtId="0" fontId="3" fillId="0" borderId="44" xfId="1" applyFont="1" applyBorder="1" applyAlignment="1">
      <alignment horizontal="right" vertical="center"/>
    </xf>
    <xf numFmtId="0" fontId="3" fillId="0" borderId="45" xfId="1" applyFont="1" applyBorder="1" applyAlignment="1">
      <alignment horizontal="right" vertical="center"/>
    </xf>
    <xf numFmtId="0" fontId="8" fillId="0" borderId="45" xfId="1" applyNumberFormat="1" applyFont="1" applyBorder="1" applyAlignment="1" applyProtection="1">
      <alignment horizontal="center" vertical="center"/>
      <protection locked="0"/>
    </xf>
    <xf numFmtId="49" fontId="9" fillId="0" borderId="45" xfId="1" applyNumberFormat="1" applyFont="1" applyBorder="1" applyAlignment="1" applyProtection="1">
      <alignment horizontal="center" vertical="center"/>
      <protection locked="0"/>
    </xf>
    <xf numFmtId="0" fontId="8" fillId="0" borderId="39" xfId="1" applyFont="1" applyBorder="1" applyAlignment="1">
      <alignment horizontal="left" vertical="center"/>
    </xf>
    <xf numFmtId="0" fontId="8" fillId="0" borderId="40" xfId="1" applyFont="1" applyBorder="1" applyAlignment="1">
      <alignment horizontal="left" vertical="center"/>
    </xf>
    <xf numFmtId="0" fontId="8" fillId="0" borderId="40" xfId="1" applyNumberFormat="1" applyFont="1" applyBorder="1" applyAlignment="1" applyProtection="1">
      <alignment horizontal="center" vertical="center"/>
      <protection locked="0"/>
    </xf>
    <xf numFmtId="49" fontId="8" fillId="0" borderId="40" xfId="1" applyNumberFormat="1" applyFont="1" applyBorder="1" applyAlignment="1" applyProtection="1">
      <alignment horizontal="center" vertical="center"/>
      <protection locked="0"/>
    </xf>
    <xf numFmtId="0" fontId="8" fillId="0" borderId="42" xfId="1" applyFont="1" applyBorder="1" applyAlignment="1">
      <alignment horizontal="center" vertical="center"/>
    </xf>
    <xf numFmtId="0" fontId="8" fillId="0" borderId="40" xfId="1" applyFont="1" applyBorder="1" applyAlignment="1">
      <alignment horizontal="center" vertical="center"/>
    </xf>
    <xf numFmtId="0" fontId="3" fillId="0" borderId="0" xfId="1" applyFont="1" applyBorder="1" applyAlignment="1">
      <alignment horizontal="right" vertical="top" wrapText="1"/>
    </xf>
    <xf numFmtId="0" fontId="8" fillId="0" borderId="31" xfId="1" applyFont="1" applyBorder="1" applyAlignment="1" applyProtection="1">
      <alignment horizontal="right" vertical="center"/>
      <protection locked="0"/>
    </xf>
    <xf numFmtId="0" fontId="8" fillId="0" borderId="5" xfId="1" applyFont="1" applyBorder="1" applyAlignment="1" applyProtection="1">
      <alignment horizontal="right" vertical="center"/>
      <protection locked="0"/>
    </xf>
    <xf numFmtId="0" fontId="8" fillId="0" borderId="2" xfId="1" applyFont="1" applyBorder="1" applyAlignment="1" applyProtection="1">
      <alignment horizontal="right" vertical="center"/>
      <protection locked="0"/>
    </xf>
    <xf numFmtId="0" fontId="3" fillId="0" borderId="38" xfId="1" applyFont="1" applyBorder="1" applyAlignment="1">
      <alignment horizontal="center" vertical="center"/>
    </xf>
    <xf numFmtId="0" fontId="3" fillId="0" borderId="4" xfId="1" applyFont="1" applyBorder="1" applyAlignment="1">
      <alignment horizontal="center" vertical="center"/>
    </xf>
    <xf numFmtId="0" fontId="8" fillId="0" borderId="3" xfId="1" applyFont="1" applyBorder="1" applyAlignment="1" applyProtection="1">
      <alignment horizontal="right" vertical="center"/>
      <protection locked="0"/>
    </xf>
    <xf numFmtId="0" fontId="3" fillId="0" borderId="36" xfId="1" applyFont="1" applyBorder="1" applyAlignment="1">
      <alignment horizontal="center" vertical="center"/>
    </xf>
    <xf numFmtId="0" fontId="3" fillId="0" borderId="37" xfId="1" applyFont="1" applyBorder="1" applyAlignment="1">
      <alignment horizontal="center" vertical="center"/>
    </xf>
    <xf numFmtId="0" fontId="8" fillId="0" borderId="47" xfId="1" applyFont="1" applyBorder="1" applyAlignment="1">
      <alignment horizontal="center" vertical="center"/>
    </xf>
    <xf numFmtId="0" fontId="8" fillId="0" borderId="51" xfId="1" applyFont="1" applyBorder="1" applyAlignment="1">
      <alignment horizontal="center" vertical="center"/>
    </xf>
    <xf numFmtId="0" fontId="8" fillId="0" borderId="49" xfId="1" applyFont="1" applyBorder="1" applyAlignment="1">
      <alignment horizontal="center" vertical="center"/>
    </xf>
    <xf numFmtId="0" fontId="8" fillId="0" borderId="55" xfId="1" applyFont="1" applyBorder="1" applyAlignment="1" applyProtection="1">
      <alignment horizontal="right" vertical="center"/>
      <protection locked="0"/>
    </xf>
    <xf numFmtId="0" fontId="8" fillId="0" borderId="48" xfId="1" applyFont="1" applyBorder="1" applyAlignment="1" applyProtection="1">
      <alignment horizontal="right" vertical="center"/>
      <protection locked="0"/>
    </xf>
    <xf numFmtId="0" fontId="8" fillId="0" borderId="49" xfId="1" applyFont="1" applyBorder="1" applyAlignment="1" applyProtection="1">
      <alignment horizontal="right" vertical="center"/>
      <protection locked="0"/>
    </xf>
    <xf numFmtId="0" fontId="3" fillId="0" borderId="55" xfId="1" applyFont="1" applyBorder="1" applyAlignment="1">
      <alignment horizontal="center" vertical="center"/>
    </xf>
    <xf numFmtId="0" fontId="3" fillId="0" borderId="49" xfId="1" applyFont="1" applyBorder="1" applyAlignment="1">
      <alignment horizontal="center" vertical="center"/>
    </xf>
    <xf numFmtId="0" fontId="8" fillId="0" borderId="50" xfId="1" applyFont="1" applyBorder="1" applyAlignment="1" applyProtection="1">
      <alignment horizontal="right" vertical="center"/>
      <protection locked="0"/>
    </xf>
    <xf numFmtId="0" fontId="3" fillId="0" borderId="52" xfId="1" applyFont="1" applyBorder="1" applyAlignment="1">
      <alignment horizontal="center" vertical="center"/>
    </xf>
    <xf numFmtId="0" fontId="3" fillId="0" borderId="53" xfId="1" applyFont="1" applyBorder="1" applyAlignment="1">
      <alignment horizontal="center" vertical="center"/>
    </xf>
    <xf numFmtId="0" fontId="3" fillId="0" borderId="54" xfId="1" applyFont="1" applyBorder="1" applyAlignment="1">
      <alignment horizontal="center" vertical="center"/>
    </xf>
    <xf numFmtId="0" fontId="19" fillId="0" borderId="0" xfId="0" applyFont="1" applyBorder="1" applyAlignment="1">
      <alignment horizontal="left" vertical="top" shrinkToFit="1"/>
    </xf>
    <xf numFmtId="0" fontId="20" fillId="0" borderId="0" xfId="0" applyFont="1" applyBorder="1" applyAlignment="1">
      <alignment horizontal="distributed" vertical="center" indent="1"/>
    </xf>
    <xf numFmtId="0" fontId="21" fillId="0" borderId="0" xfId="0" applyFont="1" applyBorder="1" applyAlignment="1">
      <alignment horizontal="center" vertical="center"/>
    </xf>
    <xf numFmtId="0" fontId="19" fillId="0" borderId="0" xfId="0" applyFont="1" applyBorder="1" applyAlignment="1">
      <alignment horizontal="distributed" vertical="center"/>
    </xf>
    <xf numFmtId="0" fontId="19" fillId="0" borderId="0" xfId="0" applyFont="1" applyBorder="1" applyAlignment="1">
      <alignment horizontal="distributed" vertical="top"/>
    </xf>
    <xf numFmtId="0" fontId="22" fillId="0" borderId="0" xfId="0" applyFont="1" applyBorder="1" applyAlignment="1">
      <alignment horizontal="center"/>
    </xf>
    <xf numFmtId="0" fontId="19" fillId="0" borderId="0" xfId="0" applyFont="1" applyBorder="1" applyAlignment="1">
      <alignment horizontal="left" vertical="center" shrinkToFit="1"/>
    </xf>
    <xf numFmtId="0" fontId="22" fillId="0" borderId="0" xfId="0" applyFont="1" applyBorder="1" applyAlignment="1">
      <alignment horizontal="left" shrinkToFit="1"/>
    </xf>
    <xf numFmtId="0" fontId="19" fillId="0" borderId="0" xfId="0" applyFont="1" applyBorder="1" applyAlignment="1">
      <alignment horizontal="right" vertical="center"/>
    </xf>
    <xf numFmtId="0" fontId="19" fillId="0" borderId="0" xfId="0" applyFont="1" applyBorder="1" applyAlignment="1">
      <alignment horizontal="center" vertical="center"/>
    </xf>
    <xf numFmtId="0" fontId="19" fillId="0" borderId="1" xfId="0" applyFont="1" applyBorder="1" applyAlignment="1">
      <alignment horizontal="left" vertical="center"/>
    </xf>
    <xf numFmtId="0" fontId="19" fillId="0" borderId="8" xfId="0" applyFont="1" applyBorder="1" applyAlignment="1">
      <alignment horizontal="left" vertical="center"/>
    </xf>
    <xf numFmtId="0" fontId="19" fillId="0" borderId="67" xfId="0" applyFont="1" applyBorder="1" applyAlignment="1">
      <alignment horizontal="center" vertical="center"/>
    </xf>
    <xf numFmtId="0" fontId="19" fillId="0" borderId="1" xfId="0" applyFont="1" applyBorder="1" applyAlignment="1">
      <alignment horizontal="center" vertical="center"/>
    </xf>
    <xf numFmtId="0" fontId="19" fillId="0" borderId="68" xfId="0" applyFont="1" applyBorder="1" applyAlignment="1">
      <alignment horizontal="center" vertical="center"/>
    </xf>
    <xf numFmtId="0" fontId="19" fillId="0" borderId="24" xfId="0" applyFont="1" applyBorder="1" applyAlignment="1">
      <alignment horizontal="center" vertical="center"/>
    </xf>
    <xf numFmtId="0" fontId="19" fillId="0" borderId="69" xfId="0" applyFont="1" applyBorder="1" applyAlignment="1">
      <alignment horizontal="center" vertical="center"/>
    </xf>
    <xf numFmtId="0" fontId="19" fillId="0" borderId="25" xfId="0" applyFont="1" applyBorder="1" applyAlignment="1">
      <alignment horizontal="center" vertical="center"/>
    </xf>
    <xf numFmtId="0" fontId="19" fillId="0" borderId="8" xfId="0" applyFont="1" applyBorder="1" applyAlignment="1">
      <alignment horizontal="center" vertical="center"/>
    </xf>
    <xf numFmtId="0" fontId="19" fillId="0" borderId="70" xfId="0" applyFont="1" applyBorder="1" applyAlignment="1">
      <alignment horizontal="center" vertical="center"/>
    </xf>
    <xf numFmtId="0" fontId="19" fillId="0" borderId="0" xfId="0" applyFont="1" applyAlignment="1">
      <alignment horizontal="right" vertical="center"/>
    </xf>
    <xf numFmtId="0" fontId="19" fillId="0" borderId="0" xfId="0" applyFont="1" applyAlignment="1">
      <alignment horizontal="center" vertical="center"/>
    </xf>
    <xf numFmtId="0" fontId="19" fillId="0" borderId="0" xfId="0" applyFont="1" applyAlignment="1">
      <alignment horizontal="left" vertical="top" shrinkToFit="1"/>
    </xf>
    <xf numFmtId="0" fontId="19" fillId="0" borderId="0" xfId="0" applyFont="1" applyAlignment="1">
      <alignment horizontal="left" shrinkToFit="1"/>
    </xf>
    <xf numFmtId="0" fontId="19" fillId="0" borderId="67" xfId="0" applyFont="1" applyBorder="1" applyAlignment="1">
      <alignment horizontal="left" vertical="center" wrapText="1"/>
    </xf>
    <xf numFmtId="0" fontId="19" fillId="0" borderId="1" xfId="0" applyFont="1" applyBorder="1" applyAlignment="1">
      <alignment horizontal="left" vertical="center" wrapText="1"/>
    </xf>
    <xf numFmtId="0" fontId="19" fillId="0" borderId="68" xfId="0" applyFont="1" applyBorder="1" applyAlignment="1">
      <alignment horizontal="left" vertical="center" wrapText="1"/>
    </xf>
    <xf numFmtId="0" fontId="19" fillId="0" borderId="24" xfId="0" applyFont="1" applyBorder="1" applyAlignment="1">
      <alignment horizontal="left" vertical="center" wrapText="1"/>
    </xf>
    <xf numFmtId="0" fontId="19" fillId="0" borderId="0" xfId="0" applyFont="1" applyBorder="1" applyAlignment="1">
      <alignment horizontal="left" vertical="center" wrapText="1"/>
    </xf>
    <xf numFmtId="0" fontId="19" fillId="0" borderId="69" xfId="0" applyFont="1" applyBorder="1" applyAlignment="1">
      <alignment horizontal="left" vertical="center" wrapText="1"/>
    </xf>
    <xf numFmtId="0" fontId="19" fillId="0" borderId="25" xfId="0" applyFont="1" applyBorder="1" applyAlignment="1">
      <alignment horizontal="left" vertical="center" wrapText="1"/>
    </xf>
    <xf numFmtId="0" fontId="19" fillId="0" borderId="8" xfId="0" applyFont="1" applyBorder="1" applyAlignment="1">
      <alignment horizontal="left" vertical="center" wrapText="1"/>
    </xf>
    <xf numFmtId="0" fontId="19" fillId="0" borderId="70" xfId="0" applyFont="1" applyBorder="1" applyAlignment="1">
      <alignment horizontal="left" vertical="center" wrapText="1"/>
    </xf>
    <xf numFmtId="0" fontId="19" fillId="0" borderId="1" xfId="0" applyFont="1" applyBorder="1" applyAlignment="1">
      <alignment horizontal="right" vertical="center"/>
    </xf>
    <xf numFmtId="0" fontId="19" fillId="0" borderId="8" xfId="0" applyFont="1" applyBorder="1" applyAlignment="1">
      <alignment horizontal="right" vertical="center"/>
    </xf>
    <xf numFmtId="0" fontId="20" fillId="0" borderId="0" xfId="0" applyFont="1" applyAlignment="1">
      <alignment horizontal="center" vertical="center"/>
    </xf>
  </cellXfs>
  <cellStyles count="4">
    <cellStyle name="標準" xfId="0" builtinId="0"/>
    <cellStyle name="標準 2" xfId="1" xr:uid="{00000000-0005-0000-0000-000001000000}"/>
    <cellStyle name="標準 2 2" xfId="3" xr:uid="{00000000-0005-0000-0000-000002000000}"/>
    <cellStyle name="標準 3"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152400</xdr:colOff>
      <xdr:row>27</xdr:row>
      <xdr:rowOff>0</xdr:rowOff>
    </xdr:from>
    <xdr:to>
      <xdr:col>6</xdr:col>
      <xdr:colOff>438150</xdr:colOff>
      <xdr:row>30</xdr:row>
      <xdr:rowOff>0</xdr:rowOff>
    </xdr:to>
    <xdr:sp macro="" textlink="">
      <xdr:nvSpPr>
        <xdr:cNvPr id="2" name="右中かっこ 1">
          <a:extLst>
            <a:ext uri="{FF2B5EF4-FFF2-40B4-BE49-F238E27FC236}">
              <a16:creationId xmlns:a16="http://schemas.microsoft.com/office/drawing/2014/main" id="{68301141-349A-D4E1-4125-8E8A5D69674B}"/>
            </a:ext>
          </a:extLst>
        </xdr:cNvPr>
        <xdr:cNvSpPr/>
      </xdr:nvSpPr>
      <xdr:spPr>
        <a:xfrm>
          <a:off x="4248150" y="5600700"/>
          <a:ext cx="285750" cy="514350"/>
        </a:xfrm>
        <a:prstGeom prst="rightBrace">
          <a:avLst>
            <a:gd name="adj1" fmla="val 28333"/>
            <a:gd name="adj2" fmla="val 51852"/>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180975</xdr:colOff>
      <xdr:row>30</xdr:row>
      <xdr:rowOff>0</xdr:rowOff>
    </xdr:from>
    <xdr:to>
      <xdr:col>6</xdr:col>
      <xdr:colOff>466725</xdr:colOff>
      <xdr:row>32</xdr:row>
      <xdr:rowOff>171450</xdr:rowOff>
    </xdr:to>
    <xdr:sp macro="" textlink="">
      <xdr:nvSpPr>
        <xdr:cNvPr id="3" name="右中かっこ 2">
          <a:extLst>
            <a:ext uri="{FF2B5EF4-FFF2-40B4-BE49-F238E27FC236}">
              <a16:creationId xmlns:a16="http://schemas.microsoft.com/office/drawing/2014/main" id="{6E7F007F-19D3-4FC2-A495-FC080DD20478}"/>
            </a:ext>
          </a:extLst>
        </xdr:cNvPr>
        <xdr:cNvSpPr/>
      </xdr:nvSpPr>
      <xdr:spPr>
        <a:xfrm>
          <a:off x="4276725" y="6115050"/>
          <a:ext cx="285750" cy="514350"/>
        </a:xfrm>
        <a:prstGeom prst="rightBrace">
          <a:avLst>
            <a:gd name="adj1" fmla="val 28333"/>
            <a:gd name="adj2" fmla="val 51852"/>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76200</xdr:colOff>
      <xdr:row>35</xdr:row>
      <xdr:rowOff>9525</xdr:rowOff>
    </xdr:from>
    <xdr:to>
      <xdr:col>9</xdr:col>
      <xdr:colOff>38100</xdr:colOff>
      <xdr:row>38</xdr:row>
      <xdr:rowOff>0</xdr:rowOff>
    </xdr:to>
    <xdr:sp macro="" textlink="">
      <xdr:nvSpPr>
        <xdr:cNvPr id="4" name="矢印: 上 3">
          <a:extLst>
            <a:ext uri="{FF2B5EF4-FFF2-40B4-BE49-F238E27FC236}">
              <a16:creationId xmlns:a16="http://schemas.microsoft.com/office/drawing/2014/main" id="{F773BEFA-98C1-F1D8-39AB-195F7B482AB1}"/>
            </a:ext>
          </a:extLst>
        </xdr:cNvPr>
        <xdr:cNvSpPr/>
      </xdr:nvSpPr>
      <xdr:spPr>
        <a:xfrm>
          <a:off x="5543550" y="6115050"/>
          <a:ext cx="647700" cy="523875"/>
        </a:xfrm>
        <a:prstGeom prst="upArrow">
          <a:avLst/>
        </a:prstGeom>
        <a:solidFill>
          <a:srgbClr val="00B0F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19050</xdr:colOff>
      <xdr:row>38</xdr:row>
      <xdr:rowOff>9525</xdr:rowOff>
    </xdr:from>
    <xdr:to>
      <xdr:col>11</xdr:col>
      <xdr:colOff>0</xdr:colOff>
      <xdr:row>41</xdr:row>
      <xdr:rowOff>0</xdr:rowOff>
    </xdr:to>
    <xdr:sp macro="" textlink="">
      <xdr:nvSpPr>
        <xdr:cNvPr id="5" name="矢印: 下 4">
          <a:extLst>
            <a:ext uri="{FF2B5EF4-FFF2-40B4-BE49-F238E27FC236}">
              <a16:creationId xmlns:a16="http://schemas.microsoft.com/office/drawing/2014/main" id="{5E5CD7C5-E7B0-F741-7F52-E596097FA993}"/>
            </a:ext>
          </a:extLst>
        </xdr:cNvPr>
        <xdr:cNvSpPr/>
      </xdr:nvSpPr>
      <xdr:spPr>
        <a:xfrm>
          <a:off x="6858000" y="6648450"/>
          <a:ext cx="666750" cy="523875"/>
        </a:xfrm>
        <a:prstGeom prst="down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38</xdr:row>
      <xdr:rowOff>19050</xdr:rowOff>
    </xdr:from>
    <xdr:to>
      <xdr:col>11</xdr:col>
      <xdr:colOff>123825</xdr:colOff>
      <xdr:row>38</xdr:row>
      <xdr:rowOff>19050</xdr:rowOff>
    </xdr:to>
    <xdr:cxnSp macro="">
      <xdr:nvCxnSpPr>
        <xdr:cNvPr id="7" name="直線コネクタ 6">
          <a:extLst>
            <a:ext uri="{FF2B5EF4-FFF2-40B4-BE49-F238E27FC236}">
              <a16:creationId xmlns:a16="http://schemas.microsoft.com/office/drawing/2014/main" id="{DF2C74E5-7D90-A484-EAE1-CA8914510C10}"/>
            </a:ext>
          </a:extLst>
        </xdr:cNvPr>
        <xdr:cNvCxnSpPr/>
      </xdr:nvCxnSpPr>
      <xdr:spPr>
        <a:xfrm>
          <a:off x="95250" y="6648450"/>
          <a:ext cx="7553325" cy="0"/>
        </a:xfrm>
        <a:prstGeom prst="line">
          <a:avLst/>
        </a:prstGeom>
        <a:ln w="381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10</xdr:row>
      <xdr:rowOff>47625</xdr:rowOff>
    </xdr:from>
    <xdr:to>
      <xdr:col>8</xdr:col>
      <xdr:colOff>209550</xdr:colOff>
      <xdr:row>11</xdr:row>
      <xdr:rowOff>266700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981075" y="3829050"/>
          <a:ext cx="1685925" cy="5429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209550</xdr:colOff>
      <xdr:row>11</xdr:row>
      <xdr:rowOff>180975</xdr:rowOff>
    </xdr:from>
    <xdr:to>
      <xdr:col>8</xdr:col>
      <xdr:colOff>0</xdr:colOff>
      <xdr:row>11</xdr:row>
      <xdr:rowOff>180975</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933575" y="4286250"/>
          <a:ext cx="5238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123825</xdr:colOff>
      <xdr:row>16</xdr:row>
      <xdr:rowOff>190499</xdr:rowOff>
    </xdr:from>
    <xdr:to>
      <xdr:col>17</xdr:col>
      <xdr:colOff>104775</xdr:colOff>
      <xdr:row>19</xdr:row>
      <xdr:rowOff>28574</xdr:rowOff>
    </xdr:to>
    <xdr:sp macro="" textlink="">
      <xdr:nvSpPr>
        <xdr:cNvPr id="3" name="大かっこ 2">
          <a:extLst>
            <a:ext uri="{FF2B5EF4-FFF2-40B4-BE49-F238E27FC236}">
              <a16:creationId xmlns:a16="http://schemas.microsoft.com/office/drawing/2014/main" id="{0C0C5549-ABDD-CEB2-5FFA-EE6CB84DC171}"/>
            </a:ext>
          </a:extLst>
        </xdr:cNvPr>
        <xdr:cNvSpPr/>
      </xdr:nvSpPr>
      <xdr:spPr>
        <a:xfrm>
          <a:off x="1647825" y="3390899"/>
          <a:ext cx="1695450" cy="52387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66675</xdr:colOff>
      <xdr:row>35</xdr:row>
      <xdr:rowOff>38100</xdr:rowOff>
    </xdr:from>
    <xdr:to>
      <xdr:col>22</xdr:col>
      <xdr:colOff>114300</xdr:colOff>
      <xdr:row>37</xdr:row>
      <xdr:rowOff>209550</xdr:rowOff>
    </xdr:to>
    <xdr:sp macro="" textlink="">
      <xdr:nvSpPr>
        <xdr:cNvPr id="2" name="大かっこ 1">
          <a:extLst>
            <a:ext uri="{FF2B5EF4-FFF2-40B4-BE49-F238E27FC236}">
              <a16:creationId xmlns:a16="http://schemas.microsoft.com/office/drawing/2014/main" id="{FB58F5AC-77CE-2FF3-1646-C61C2F95E7E6}"/>
            </a:ext>
          </a:extLst>
        </xdr:cNvPr>
        <xdr:cNvSpPr/>
      </xdr:nvSpPr>
      <xdr:spPr>
        <a:xfrm>
          <a:off x="2162175" y="6505575"/>
          <a:ext cx="2143125" cy="68580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152401</xdr:colOff>
      <xdr:row>2</xdr:row>
      <xdr:rowOff>0</xdr:rowOff>
    </xdr:from>
    <xdr:to>
      <xdr:col>20</xdr:col>
      <xdr:colOff>1</xdr:colOff>
      <xdr:row>3</xdr:row>
      <xdr:rowOff>9525</xdr:rowOff>
    </xdr:to>
    <xdr:sp macro="" textlink="">
      <xdr:nvSpPr>
        <xdr:cNvPr id="3" name="四角形: 角を丸くする 2">
          <a:extLst>
            <a:ext uri="{FF2B5EF4-FFF2-40B4-BE49-F238E27FC236}">
              <a16:creationId xmlns:a16="http://schemas.microsoft.com/office/drawing/2014/main" id="{017FEC68-0B15-1475-4161-C1771923EB7D}"/>
            </a:ext>
          </a:extLst>
        </xdr:cNvPr>
        <xdr:cNvSpPr/>
      </xdr:nvSpPr>
      <xdr:spPr>
        <a:xfrm>
          <a:off x="3390901" y="381000"/>
          <a:ext cx="419100" cy="200025"/>
        </a:xfrm>
        <a:prstGeom prst="round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76200</xdr:colOff>
      <xdr:row>17</xdr:row>
      <xdr:rowOff>0</xdr:rowOff>
    </xdr:from>
    <xdr:to>
      <xdr:col>16</xdr:col>
      <xdr:colOff>114300</xdr:colOff>
      <xdr:row>18</xdr:row>
      <xdr:rowOff>9525</xdr:rowOff>
    </xdr:to>
    <xdr:sp macro="" textlink="">
      <xdr:nvSpPr>
        <xdr:cNvPr id="5" name="四角形: 角を丸くする 4">
          <a:extLst>
            <a:ext uri="{FF2B5EF4-FFF2-40B4-BE49-F238E27FC236}">
              <a16:creationId xmlns:a16="http://schemas.microsoft.com/office/drawing/2014/main" id="{89BBA685-C6F4-43F3-A2D0-555080DFA362}"/>
            </a:ext>
          </a:extLst>
        </xdr:cNvPr>
        <xdr:cNvSpPr/>
      </xdr:nvSpPr>
      <xdr:spPr>
        <a:xfrm>
          <a:off x="2743200" y="3314700"/>
          <a:ext cx="419100" cy="200025"/>
        </a:xfrm>
        <a:prstGeom prst="round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66675</xdr:colOff>
      <xdr:row>28</xdr:row>
      <xdr:rowOff>0</xdr:rowOff>
    </xdr:from>
    <xdr:to>
      <xdr:col>5</xdr:col>
      <xdr:colOff>104775</xdr:colOff>
      <xdr:row>29</xdr:row>
      <xdr:rowOff>9525</xdr:rowOff>
    </xdr:to>
    <xdr:sp macro="" textlink="">
      <xdr:nvSpPr>
        <xdr:cNvPr id="6" name="四角形: 角を丸くする 5">
          <a:extLst>
            <a:ext uri="{FF2B5EF4-FFF2-40B4-BE49-F238E27FC236}">
              <a16:creationId xmlns:a16="http://schemas.microsoft.com/office/drawing/2014/main" id="{41B225D7-ABCD-4F85-9DC8-7A0E3811F13A}"/>
            </a:ext>
          </a:extLst>
        </xdr:cNvPr>
        <xdr:cNvSpPr/>
      </xdr:nvSpPr>
      <xdr:spPr>
        <a:xfrm>
          <a:off x="638175" y="5133975"/>
          <a:ext cx="419100" cy="200025"/>
        </a:xfrm>
        <a:prstGeom prst="round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114300</xdr:colOff>
      <xdr:row>33</xdr:row>
      <xdr:rowOff>85725</xdr:rowOff>
    </xdr:from>
    <xdr:to>
      <xdr:col>11</xdr:col>
      <xdr:colOff>95250</xdr:colOff>
      <xdr:row>34</xdr:row>
      <xdr:rowOff>114300</xdr:rowOff>
    </xdr:to>
    <xdr:sp macro="" textlink="">
      <xdr:nvSpPr>
        <xdr:cNvPr id="7" name="四角形: 角を丸くする 6">
          <a:extLst>
            <a:ext uri="{FF2B5EF4-FFF2-40B4-BE49-F238E27FC236}">
              <a16:creationId xmlns:a16="http://schemas.microsoft.com/office/drawing/2014/main" id="{A9DBE18F-6FEF-4251-9625-339672455231}"/>
            </a:ext>
          </a:extLst>
        </xdr:cNvPr>
        <xdr:cNvSpPr/>
      </xdr:nvSpPr>
      <xdr:spPr>
        <a:xfrm>
          <a:off x="1638300" y="6172200"/>
          <a:ext cx="552450" cy="219075"/>
        </a:xfrm>
        <a:prstGeom prst="round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9885F-E56D-49C3-BD46-B5DB2032B69E}">
  <dimension ref="A1:T53"/>
  <sheetViews>
    <sheetView topLeftCell="A15" workbookViewId="0">
      <selection activeCell="L44" sqref="L44"/>
    </sheetView>
  </sheetViews>
  <sheetFormatPr defaultRowHeight="13.5" x14ac:dyDescent="0.15"/>
  <cols>
    <col min="1" max="1" width="2.75" customWidth="1"/>
    <col min="2" max="2" width="14.75" customWidth="1"/>
    <col min="3" max="3" width="9" customWidth="1"/>
    <col min="6" max="6" width="9.25" customWidth="1"/>
    <col min="7" max="7" width="7" customWidth="1"/>
    <col min="9" max="9" width="9" customWidth="1"/>
    <col min="20" max="20" width="9" hidden="1" customWidth="1"/>
  </cols>
  <sheetData>
    <row r="1" spans="2:7" ht="17.25" customHeight="1" x14ac:dyDescent="0.15">
      <c r="B1" t="s">
        <v>118</v>
      </c>
    </row>
    <row r="3" spans="2:7" x14ac:dyDescent="0.15">
      <c r="B3" t="s">
        <v>119</v>
      </c>
    </row>
    <row r="4" spans="2:7" x14ac:dyDescent="0.15">
      <c r="B4" s="98" t="s">
        <v>197</v>
      </c>
      <c r="D4" t="s">
        <v>192</v>
      </c>
    </row>
    <row r="6" spans="2:7" ht="14.25" thickBot="1" x14ac:dyDescent="0.2">
      <c r="B6" t="s">
        <v>120</v>
      </c>
    </row>
    <row r="7" spans="2:7" x14ac:dyDescent="0.15">
      <c r="B7" s="57" t="s">
        <v>71</v>
      </c>
      <c r="C7" s="113"/>
      <c r="D7" s="113"/>
      <c r="E7" s="113"/>
      <c r="F7" s="114"/>
    </row>
    <row r="8" spans="2:7" x14ac:dyDescent="0.15">
      <c r="B8" s="101" t="s">
        <v>72</v>
      </c>
      <c r="C8" s="115"/>
      <c r="D8" s="115"/>
      <c r="E8" s="115"/>
      <c r="F8" s="116"/>
    </row>
    <row r="9" spans="2:7" ht="14.25" thickBot="1" x14ac:dyDescent="0.2">
      <c r="B9" s="102"/>
      <c r="C9" s="103" t="str">
        <f>PHONETIC(C8)</f>
        <v/>
      </c>
      <c r="D9" s="103"/>
      <c r="E9" s="103"/>
      <c r="F9" s="104"/>
      <c r="G9" t="s">
        <v>161</v>
      </c>
    </row>
    <row r="11" spans="2:7" ht="14.25" thickBot="1" x14ac:dyDescent="0.2">
      <c r="B11" t="s">
        <v>122</v>
      </c>
    </row>
    <row r="12" spans="2:7" x14ac:dyDescent="0.15">
      <c r="B12" s="57" t="s">
        <v>71</v>
      </c>
      <c r="C12" s="105"/>
      <c r="D12" s="106"/>
      <c r="E12" s="106"/>
      <c r="F12" s="107"/>
    </row>
    <row r="13" spans="2:7" x14ac:dyDescent="0.15">
      <c r="B13" s="101" t="s">
        <v>72</v>
      </c>
      <c r="C13" s="108"/>
      <c r="D13" s="109"/>
      <c r="E13" s="109"/>
      <c r="F13" s="110"/>
    </row>
    <row r="14" spans="2:7" x14ac:dyDescent="0.15">
      <c r="B14" s="101"/>
      <c r="C14" s="111" t="str">
        <f>PHONETIC(C13)</f>
        <v/>
      </c>
      <c r="D14" s="111"/>
      <c r="E14" s="111"/>
      <c r="F14" s="112"/>
      <c r="G14" t="s">
        <v>161</v>
      </c>
    </row>
    <row r="15" spans="2:7" x14ac:dyDescent="0.15">
      <c r="B15" s="58" t="s">
        <v>123</v>
      </c>
      <c r="C15" s="117"/>
      <c r="D15" s="118"/>
      <c r="E15" s="118"/>
      <c r="F15" s="119"/>
      <c r="G15" t="s">
        <v>162</v>
      </c>
    </row>
    <row r="16" spans="2:7" x14ac:dyDescent="0.15">
      <c r="B16" s="58" t="s">
        <v>129</v>
      </c>
      <c r="C16" s="108"/>
      <c r="D16" s="109"/>
      <c r="E16" s="109"/>
      <c r="F16" s="110"/>
    </row>
    <row r="17" spans="2:20" x14ac:dyDescent="0.15">
      <c r="B17" s="58" t="s">
        <v>124</v>
      </c>
      <c r="C17" s="108"/>
      <c r="D17" s="109"/>
      <c r="E17" s="109"/>
      <c r="F17" s="110"/>
    </row>
    <row r="18" spans="2:20" x14ac:dyDescent="0.15">
      <c r="B18" s="58" t="s">
        <v>125</v>
      </c>
      <c r="C18" s="108"/>
      <c r="D18" s="109"/>
      <c r="E18" s="109"/>
      <c r="F18" s="110"/>
    </row>
    <row r="19" spans="2:20" ht="14.25" thickBot="1" x14ac:dyDescent="0.2">
      <c r="B19" s="59" t="s">
        <v>77</v>
      </c>
      <c r="C19" s="120"/>
      <c r="D19" s="121"/>
      <c r="E19" s="121"/>
      <c r="F19" s="122"/>
      <c r="G19" t="s">
        <v>126</v>
      </c>
    </row>
    <row r="21" spans="2:20" ht="14.25" thickBot="1" x14ac:dyDescent="0.2">
      <c r="B21" s="64" t="s">
        <v>130</v>
      </c>
    </row>
    <row r="22" spans="2:20" x14ac:dyDescent="0.15">
      <c r="B22" s="65" t="s">
        <v>131</v>
      </c>
      <c r="C22" s="113"/>
      <c r="D22" s="113"/>
      <c r="E22" s="113"/>
      <c r="F22" s="114"/>
      <c r="G22" t="s">
        <v>160</v>
      </c>
    </row>
    <row r="23" spans="2:20" x14ac:dyDescent="0.15">
      <c r="B23" s="66" t="s">
        <v>132</v>
      </c>
      <c r="C23" s="115"/>
      <c r="D23" s="115"/>
      <c r="E23" s="115"/>
      <c r="F23" s="116"/>
    </row>
    <row r="24" spans="2:20" x14ac:dyDescent="0.15">
      <c r="B24" s="66" t="s">
        <v>133</v>
      </c>
      <c r="C24" s="115"/>
      <c r="D24" s="115"/>
      <c r="E24" s="115"/>
      <c r="F24" s="116"/>
    </row>
    <row r="25" spans="2:20" x14ac:dyDescent="0.15">
      <c r="B25" s="66" t="s">
        <v>134</v>
      </c>
      <c r="C25" s="115"/>
      <c r="D25" s="115"/>
      <c r="E25" s="115"/>
      <c r="F25" s="116"/>
    </row>
    <row r="26" spans="2:20" x14ac:dyDescent="0.15">
      <c r="B26" s="68" t="s">
        <v>135</v>
      </c>
      <c r="C26" s="123"/>
      <c r="D26" s="123"/>
      <c r="E26" s="123"/>
      <c r="F26" s="124"/>
    </row>
    <row r="27" spans="2:20" x14ac:dyDescent="0.15">
      <c r="B27" s="66" t="s">
        <v>180</v>
      </c>
      <c r="C27" s="75" t="s">
        <v>181</v>
      </c>
      <c r="D27" s="71"/>
      <c r="E27" s="75" t="s">
        <v>182</v>
      </c>
      <c r="F27" s="93"/>
      <c r="G27" t="s">
        <v>183</v>
      </c>
    </row>
    <row r="28" spans="2:20" x14ac:dyDescent="0.15">
      <c r="B28" s="126" t="s">
        <v>147</v>
      </c>
      <c r="C28" s="96"/>
      <c r="D28" s="69" t="s">
        <v>145</v>
      </c>
      <c r="E28" s="71"/>
      <c r="F28" s="70" t="s">
        <v>146</v>
      </c>
      <c r="T28" t="s">
        <v>163</v>
      </c>
    </row>
    <row r="29" spans="2:20" x14ac:dyDescent="0.15">
      <c r="B29" s="129"/>
      <c r="C29" s="97"/>
      <c r="D29" s="69" t="s">
        <v>145</v>
      </c>
      <c r="E29" s="71"/>
      <c r="F29" s="70" t="s">
        <v>146</v>
      </c>
      <c r="H29" t="s">
        <v>176</v>
      </c>
      <c r="T29" t="s">
        <v>164</v>
      </c>
    </row>
    <row r="30" spans="2:20" x14ac:dyDescent="0.15">
      <c r="B30" s="127"/>
      <c r="C30" s="97"/>
      <c r="D30" s="69" t="s">
        <v>145</v>
      </c>
      <c r="E30" s="71"/>
      <c r="F30" s="70" t="s">
        <v>146</v>
      </c>
      <c r="H30" t="s">
        <v>177</v>
      </c>
      <c r="T30" t="s">
        <v>165</v>
      </c>
    </row>
    <row r="31" spans="2:20" x14ac:dyDescent="0.15">
      <c r="B31" s="66" t="s">
        <v>140</v>
      </c>
      <c r="C31" s="115"/>
      <c r="D31" s="115"/>
      <c r="E31" s="115"/>
      <c r="F31" s="116"/>
      <c r="T31" t="s">
        <v>166</v>
      </c>
    </row>
    <row r="32" spans="2:20" x14ac:dyDescent="0.15">
      <c r="B32" s="66" t="s">
        <v>141</v>
      </c>
      <c r="C32" s="115"/>
      <c r="D32" s="115"/>
      <c r="E32" s="115"/>
      <c r="F32" s="116"/>
      <c r="H32" t="s">
        <v>184</v>
      </c>
      <c r="T32" t="s">
        <v>167</v>
      </c>
    </row>
    <row r="33" spans="1:20" ht="14.25" thickBot="1" x14ac:dyDescent="0.2">
      <c r="B33" s="68" t="s">
        <v>142</v>
      </c>
      <c r="C33" s="123"/>
      <c r="D33" s="123"/>
      <c r="E33" s="123"/>
      <c r="F33" s="125"/>
      <c r="T33" t="s">
        <v>175</v>
      </c>
    </row>
    <row r="34" spans="1:20" x14ac:dyDescent="0.15">
      <c r="B34" s="128" t="s">
        <v>179</v>
      </c>
      <c r="C34" s="75" t="s">
        <v>65</v>
      </c>
      <c r="D34" s="75" t="s">
        <v>66</v>
      </c>
      <c r="E34" s="91" t="s">
        <v>62</v>
      </c>
      <c r="F34" s="64"/>
      <c r="T34" t="s">
        <v>168</v>
      </c>
    </row>
    <row r="35" spans="1:20" x14ac:dyDescent="0.15">
      <c r="B35" s="127"/>
      <c r="C35" s="73"/>
      <c r="D35" s="73"/>
      <c r="E35" s="92"/>
      <c r="F35" s="64" t="s">
        <v>186</v>
      </c>
      <c r="T35" t="s">
        <v>169</v>
      </c>
    </row>
    <row r="36" spans="1:20" ht="13.5" customHeight="1" x14ac:dyDescent="0.15">
      <c r="B36" s="129" t="s">
        <v>178</v>
      </c>
      <c r="C36" s="89" t="s">
        <v>65</v>
      </c>
      <c r="D36" s="89" t="s">
        <v>66</v>
      </c>
      <c r="E36" s="90" t="s">
        <v>62</v>
      </c>
      <c r="F36" s="64"/>
      <c r="J36" s="100" t="s">
        <v>187</v>
      </c>
      <c r="K36" s="100"/>
      <c r="L36" s="94"/>
      <c r="T36" t="s">
        <v>170</v>
      </c>
    </row>
    <row r="37" spans="1:20" ht="14.25" customHeight="1" thickBot="1" x14ac:dyDescent="0.2">
      <c r="B37" s="130"/>
      <c r="C37" s="87"/>
      <c r="D37" s="87"/>
      <c r="E37" s="88"/>
      <c r="F37" s="64" t="s">
        <v>185</v>
      </c>
      <c r="J37" s="100"/>
      <c r="K37" s="100"/>
      <c r="L37" s="94"/>
      <c r="T37" t="s">
        <v>171</v>
      </c>
    </row>
    <row r="38" spans="1:20" x14ac:dyDescent="0.15">
      <c r="A38" s="95"/>
      <c r="B38" s="95"/>
      <c r="C38" s="95"/>
      <c r="D38" s="95"/>
      <c r="E38" s="95"/>
      <c r="F38" s="95"/>
      <c r="G38" s="95"/>
      <c r="H38" s="95"/>
      <c r="I38" s="95"/>
      <c r="J38" s="95"/>
      <c r="K38" s="95"/>
      <c r="T38" t="s">
        <v>172</v>
      </c>
    </row>
    <row r="39" spans="1:20" ht="14.25" thickBot="1" x14ac:dyDescent="0.2">
      <c r="A39" s="95"/>
      <c r="B39" s="64" t="s">
        <v>136</v>
      </c>
      <c r="C39" s="95"/>
      <c r="D39" s="95"/>
      <c r="E39" s="95"/>
      <c r="F39" s="95"/>
      <c r="G39" s="95"/>
      <c r="H39" s="95"/>
      <c r="I39" s="99" t="s">
        <v>188</v>
      </c>
      <c r="J39" s="99"/>
      <c r="K39" s="95"/>
      <c r="T39" t="s">
        <v>173</v>
      </c>
    </row>
    <row r="40" spans="1:20" x14ac:dyDescent="0.15">
      <c r="B40" s="131" t="s">
        <v>137</v>
      </c>
      <c r="C40" s="72" t="s">
        <v>148</v>
      </c>
      <c r="D40" s="72" t="s">
        <v>149</v>
      </c>
      <c r="E40" s="76" t="s">
        <v>150</v>
      </c>
      <c r="F40" s="80"/>
      <c r="I40" s="99"/>
      <c r="J40" s="99"/>
      <c r="T40" t="s">
        <v>174</v>
      </c>
    </row>
    <row r="41" spans="1:20" x14ac:dyDescent="0.15">
      <c r="B41" s="129"/>
      <c r="C41" s="74"/>
      <c r="D41" s="74"/>
      <c r="E41" s="77"/>
      <c r="F41" s="80"/>
    </row>
    <row r="42" spans="1:20" x14ac:dyDescent="0.15">
      <c r="B42" s="126" t="s">
        <v>153</v>
      </c>
      <c r="C42" s="75" t="s">
        <v>148</v>
      </c>
      <c r="D42" s="75" t="s">
        <v>149</v>
      </c>
      <c r="E42" s="78" t="s">
        <v>150</v>
      </c>
      <c r="F42" s="80"/>
    </row>
    <row r="43" spans="1:20" x14ac:dyDescent="0.15">
      <c r="B43" s="127"/>
      <c r="C43" s="73"/>
      <c r="D43" s="73"/>
      <c r="E43" s="79"/>
      <c r="F43" s="80"/>
      <c r="T43" t="str">
        <f>CONCATENATE("汚 ",D27,"  　雨 ",F27)</f>
        <v xml:space="preserve">汚   　雨 </v>
      </c>
    </row>
    <row r="44" spans="1:20" x14ac:dyDescent="0.15">
      <c r="B44" s="126" t="s">
        <v>193</v>
      </c>
      <c r="C44" s="75" t="s">
        <v>65</v>
      </c>
      <c r="D44" s="75" t="s">
        <v>66</v>
      </c>
      <c r="E44" s="78" t="s">
        <v>62</v>
      </c>
      <c r="F44" s="80"/>
    </row>
    <row r="45" spans="1:20" x14ac:dyDescent="0.15">
      <c r="B45" s="127"/>
      <c r="C45" s="73"/>
      <c r="D45" s="73"/>
      <c r="E45" s="79"/>
      <c r="F45" s="80" t="s">
        <v>194</v>
      </c>
    </row>
    <row r="46" spans="1:20" x14ac:dyDescent="0.15">
      <c r="B46" s="66" t="s">
        <v>138</v>
      </c>
      <c r="C46" s="108"/>
      <c r="D46" s="109"/>
      <c r="E46" s="110"/>
      <c r="F46" s="80" t="s">
        <v>189</v>
      </c>
      <c r="T46" t="str">
        <f>CONCATENATE("汚 ",D27,"")</f>
        <v xml:space="preserve">汚 </v>
      </c>
    </row>
    <row r="47" spans="1:20" ht="14.25" thickBot="1" x14ac:dyDescent="0.2">
      <c r="B47" s="67" t="s">
        <v>139</v>
      </c>
      <c r="C47" s="120"/>
      <c r="D47" s="121"/>
      <c r="E47" s="122"/>
      <c r="F47" t="s">
        <v>143</v>
      </c>
      <c r="T47" t="str">
        <f>IF(F27="",T46,T43)</f>
        <v xml:space="preserve">汚 </v>
      </c>
    </row>
    <row r="50" spans="2:7" ht="14.25" thickBot="1" x14ac:dyDescent="0.2">
      <c r="B50" t="s">
        <v>121</v>
      </c>
    </row>
    <row r="51" spans="2:7" x14ac:dyDescent="0.15">
      <c r="B51" s="57" t="s">
        <v>71</v>
      </c>
      <c r="C51" s="113"/>
      <c r="D51" s="113"/>
      <c r="E51" s="113"/>
      <c r="F51" s="114"/>
    </row>
    <row r="52" spans="2:7" x14ac:dyDescent="0.15">
      <c r="B52" s="101" t="s">
        <v>72</v>
      </c>
      <c r="C52" s="115"/>
      <c r="D52" s="115"/>
      <c r="E52" s="115"/>
      <c r="F52" s="116"/>
    </row>
    <row r="53" spans="2:7" ht="14.25" thickBot="1" x14ac:dyDescent="0.2">
      <c r="B53" s="102"/>
      <c r="C53" s="103" t="str">
        <f>PHONETIC(C52)</f>
        <v/>
      </c>
      <c r="D53" s="103"/>
      <c r="E53" s="103"/>
      <c r="F53" s="104"/>
      <c r="G53" t="s">
        <v>161</v>
      </c>
    </row>
  </sheetData>
  <mergeCells count="35">
    <mergeCell ref="B44:B45"/>
    <mergeCell ref="B34:B35"/>
    <mergeCell ref="B36:B37"/>
    <mergeCell ref="B28:B30"/>
    <mergeCell ref="B40:B41"/>
    <mergeCell ref="B42:B43"/>
    <mergeCell ref="C51:F51"/>
    <mergeCell ref="C52:F52"/>
    <mergeCell ref="C26:F26"/>
    <mergeCell ref="C46:E46"/>
    <mergeCell ref="C47:E47"/>
    <mergeCell ref="C31:F31"/>
    <mergeCell ref="C32:F32"/>
    <mergeCell ref="C33:F33"/>
    <mergeCell ref="C19:F19"/>
    <mergeCell ref="C16:F16"/>
    <mergeCell ref="C7:F7"/>
    <mergeCell ref="C8:F8"/>
    <mergeCell ref="C9:F9"/>
    <mergeCell ref="I39:J40"/>
    <mergeCell ref="J36:K37"/>
    <mergeCell ref="B8:B9"/>
    <mergeCell ref="B52:B53"/>
    <mergeCell ref="B13:B14"/>
    <mergeCell ref="C53:F53"/>
    <mergeCell ref="C12:F12"/>
    <mergeCell ref="C13:F13"/>
    <mergeCell ref="C14:F14"/>
    <mergeCell ref="C22:F22"/>
    <mergeCell ref="C23:F23"/>
    <mergeCell ref="C24:F24"/>
    <mergeCell ref="C25:F25"/>
    <mergeCell ref="C15:F15"/>
    <mergeCell ref="C17:F17"/>
    <mergeCell ref="C18:F18"/>
  </mergeCells>
  <phoneticPr fontId="12" type="Hiragana"/>
  <dataValidations count="1">
    <dataValidation type="list" allowBlank="1" showInputMessage="1" showErrorMessage="1" sqref="C28:C30" xr:uid="{B7174AD6-38D2-4C7D-B510-2DAF62E14DB8}">
      <formula1>$T$28:$T$40</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M32"/>
  <sheetViews>
    <sheetView showZeros="0" topLeftCell="A23" workbookViewId="0">
      <selection activeCell="X27" sqref="X27"/>
    </sheetView>
  </sheetViews>
  <sheetFormatPr defaultRowHeight="13.5" x14ac:dyDescent="0.15"/>
  <cols>
    <col min="1" max="1" width="1.25" customWidth="1"/>
    <col min="2" max="2" width="4.75" customWidth="1"/>
    <col min="3" max="3" width="5.625" customWidth="1"/>
    <col min="4" max="4" width="4" customWidth="1"/>
    <col min="5" max="5" width="4.375" customWidth="1"/>
    <col min="6" max="6" width="2.625" customWidth="1"/>
    <col min="7" max="7" width="2.875" customWidth="1"/>
    <col min="8" max="8" width="6.75" customWidth="1"/>
    <col min="9" max="9" width="4.375" customWidth="1"/>
    <col min="10" max="10" width="6.125" customWidth="1"/>
    <col min="11" max="11" width="4.625" customWidth="1"/>
    <col min="12" max="12" width="3.25" customWidth="1"/>
    <col min="13" max="14" width="4.625" customWidth="1"/>
    <col min="15" max="15" width="5.875" customWidth="1"/>
    <col min="16" max="16" width="4.25" customWidth="1"/>
    <col min="17" max="17" width="6.125" customWidth="1"/>
    <col min="18" max="18" width="2.5" customWidth="1"/>
    <col min="19" max="19" width="6.125" customWidth="1"/>
    <col min="20" max="20" width="8.5" customWidth="1"/>
    <col min="22" max="22" width="5.625" customWidth="1"/>
    <col min="23" max="23" width="4" customWidth="1"/>
  </cols>
  <sheetData>
    <row r="1" spans="2:39" ht="19.5" customHeight="1" x14ac:dyDescent="0.15">
      <c r="B1" s="37" t="s">
        <v>61</v>
      </c>
    </row>
    <row r="2" spans="2:39" ht="30" customHeight="1" thickBot="1" x14ac:dyDescent="0.2">
      <c r="B2" s="132"/>
      <c r="C2" s="132"/>
      <c r="D2" s="132"/>
      <c r="E2" s="22"/>
      <c r="F2" s="133" t="s">
        <v>0</v>
      </c>
      <c r="G2" s="133"/>
      <c r="H2" s="133"/>
      <c r="I2" s="133"/>
      <c r="J2" s="133"/>
      <c r="K2" s="133"/>
      <c r="L2" s="133"/>
      <c r="M2" s="133"/>
      <c r="N2" s="133"/>
      <c r="O2" s="133"/>
      <c r="P2" s="133"/>
      <c r="Q2" s="133"/>
      <c r="R2" s="22"/>
      <c r="S2" s="2"/>
      <c r="T2" s="2"/>
    </row>
    <row r="3" spans="2:39" ht="40.5" customHeight="1" x14ac:dyDescent="0.15">
      <c r="B3" s="134" t="s">
        <v>2</v>
      </c>
      <c r="C3" s="135"/>
      <c r="D3" s="135"/>
      <c r="E3" s="136" t="s">
        <v>65</v>
      </c>
      <c r="F3" s="137"/>
      <c r="G3" s="137"/>
      <c r="H3" s="35"/>
      <c r="I3" s="36" t="s">
        <v>66</v>
      </c>
      <c r="J3" s="35"/>
      <c r="K3" s="38" t="s">
        <v>62</v>
      </c>
      <c r="L3" s="138" t="s">
        <v>64</v>
      </c>
      <c r="M3" s="139"/>
      <c r="N3" s="139"/>
      <c r="O3" s="139"/>
      <c r="P3" s="140"/>
      <c r="Q3" s="141"/>
      <c r="R3" s="141"/>
      <c r="S3" s="141"/>
      <c r="T3" s="142"/>
    </row>
    <row r="4" spans="2:39" ht="40.5" customHeight="1" x14ac:dyDescent="0.15">
      <c r="B4" s="146" t="s">
        <v>58</v>
      </c>
      <c r="C4" s="147"/>
      <c r="D4" s="147"/>
      <c r="E4" s="148" t="s">
        <v>1</v>
      </c>
      <c r="F4" s="149"/>
      <c r="G4" s="150" t="s">
        <v>63</v>
      </c>
      <c r="H4" s="150"/>
      <c r="I4" s="150"/>
      <c r="J4" s="150"/>
      <c r="K4" s="150"/>
      <c r="L4" s="151"/>
      <c r="M4" s="152"/>
      <c r="N4" s="33"/>
      <c r="O4" s="33"/>
      <c r="P4" s="33"/>
      <c r="Q4" s="33"/>
      <c r="R4" s="33"/>
      <c r="S4" s="33"/>
      <c r="T4" s="34"/>
    </row>
    <row r="5" spans="2:39" ht="40.5" customHeight="1" x14ac:dyDescent="0.15">
      <c r="B5" s="153" t="s">
        <v>5</v>
      </c>
      <c r="C5" s="154"/>
      <c r="D5" s="154"/>
      <c r="E5" s="155" t="s">
        <v>65</v>
      </c>
      <c r="F5" s="156"/>
      <c r="G5" s="156"/>
      <c r="H5" s="23"/>
      <c r="I5" s="12" t="s">
        <v>66</v>
      </c>
      <c r="J5" s="23"/>
      <c r="K5" s="39" t="s">
        <v>62</v>
      </c>
      <c r="L5" s="157"/>
      <c r="M5" s="158"/>
      <c r="N5" s="33"/>
      <c r="O5" s="33"/>
      <c r="P5" s="33"/>
      <c r="Q5" s="33"/>
      <c r="R5" s="33"/>
      <c r="S5" s="33"/>
      <c r="T5" s="34"/>
    </row>
    <row r="6" spans="2:39" ht="26.1" customHeight="1" x14ac:dyDescent="0.15">
      <c r="B6" s="3"/>
      <c r="C6" s="1"/>
      <c r="D6" s="1"/>
      <c r="E6" s="1"/>
      <c r="F6" s="1"/>
      <c r="G6" s="1"/>
      <c r="H6" s="1"/>
      <c r="I6" s="1"/>
      <c r="J6" s="1"/>
      <c r="K6" s="1"/>
      <c r="L6" s="1"/>
      <c r="M6" s="1"/>
      <c r="N6" s="159"/>
      <c r="O6" s="159"/>
      <c r="P6" s="1" t="s">
        <v>3</v>
      </c>
      <c r="Q6" s="24"/>
      <c r="R6" s="1" t="s">
        <v>4</v>
      </c>
      <c r="S6" s="24"/>
      <c r="T6" s="4" t="s">
        <v>6</v>
      </c>
    </row>
    <row r="7" spans="2:39" ht="24.75" customHeight="1" x14ac:dyDescent="0.15">
      <c r="B7" s="160" t="s">
        <v>47</v>
      </c>
      <c r="C7" s="161"/>
      <c r="D7" s="161"/>
      <c r="E7" s="161"/>
      <c r="F7" s="161"/>
      <c r="G7" s="161"/>
      <c r="H7" s="161"/>
      <c r="I7" s="161"/>
      <c r="J7" s="161"/>
      <c r="K7" s="161"/>
      <c r="L7" s="161"/>
      <c r="M7" s="25"/>
      <c r="N7" s="25"/>
      <c r="O7" s="25"/>
      <c r="P7" s="25"/>
      <c r="Q7" s="25"/>
      <c r="R7" s="25"/>
      <c r="S7" s="25"/>
      <c r="T7" s="5"/>
    </row>
    <row r="8" spans="2:39" ht="26.1" customHeight="1" x14ac:dyDescent="0.15">
      <c r="B8" s="6"/>
      <c r="C8" s="26"/>
      <c r="D8" s="162" t="s">
        <v>59</v>
      </c>
      <c r="E8" s="162"/>
      <c r="F8" s="162"/>
      <c r="G8" s="162"/>
      <c r="H8" s="162"/>
      <c r="I8" s="162"/>
      <c r="J8" s="25" t="s">
        <v>7</v>
      </c>
      <c r="K8" s="143">
        <f>入力ﾌｫｰﾑ!C7</f>
        <v>0</v>
      </c>
      <c r="L8" s="143"/>
      <c r="M8" s="143"/>
      <c r="N8" s="143"/>
      <c r="O8" s="143"/>
      <c r="P8" s="143"/>
      <c r="Q8" s="143"/>
      <c r="R8" s="143"/>
      <c r="S8" s="143"/>
      <c r="T8" s="144"/>
    </row>
    <row r="9" spans="2:39" ht="26.1" customHeight="1" x14ac:dyDescent="0.15">
      <c r="B9" s="7"/>
      <c r="C9" s="25"/>
      <c r="D9" s="162"/>
      <c r="E9" s="162"/>
      <c r="F9" s="162"/>
      <c r="G9" s="162"/>
      <c r="H9" s="162"/>
      <c r="I9" s="162"/>
      <c r="J9" s="25" t="s">
        <v>8</v>
      </c>
      <c r="K9" s="143">
        <f>入力ﾌｫｰﾑ!C8</f>
        <v>0</v>
      </c>
      <c r="L9" s="143"/>
      <c r="M9" s="143"/>
      <c r="N9" s="143"/>
      <c r="O9" s="143"/>
      <c r="P9" s="143"/>
      <c r="Q9" s="143"/>
      <c r="R9" s="143"/>
      <c r="S9" s="143"/>
      <c r="T9" s="144"/>
    </row>
    <row r="10" spans="2:39" ht="26.1" customHeight="1" x14ac:dyDescent="0.15">
      <c r="B10" s="7"/>
      <c r="C10" s="25"/>
      <c r="D10" s="61" t="s">
        <v>151</v>
      </c>
      <c r="E10" s="163" t="s">
        <v>152</v>
      </c>
      <c r="F10" s="163"/>
      <c r="G10" s="163"/>
      <c r="H10" s="163"/>
      <c r="I10" s="61"/>
      <c r="J10" s="25" t="s">
        <v>7</v>
      </c>
      <c r="K10" s="143">
        <f>入力ﾌｫｰﾑ!C12</f>
        <v>0</v>
      </c>
      <c r="L10" s="143"/>
      <c r="M10" s="143"/>
      <c r="N10" s="143"/>
      <c r="O10" s="143"/>
      <c r="P10" s="143"/>
      <c r="Q10" s="143"/>
      <c r="R10" s="143"/>
      <c r="S10" s="143"/>
      <c r="T10" s="144"/>
    </row>
    <row r="11" spans="2:39" ht="26.1" customHeight="1" x14ac:dyDescent="0.15">
      <c r="B11" s="7"/>
      <c r="C11" s="25"/>
      <c r="D11" s="164" t="s">
        <v>127</v>
      </c>
      <c r="E11" s="164"/>
      <c r="F11" s="164"/>
      <c r="G11" s="164"/>
      <c r="H11" s="164"/>
      <c r="I11" s="164"/>
      <c r="J11" s="25" t="s">
        <v>8</v>
      </c>
      <c r="K11" s="143">
        <f>入力ﾌｫｰﾑ!C13</f>
        <v>0</v>
      </c>
      <c r="L11" s="143"/>
      <c r="M11" s="143"/>
      <c r="N11" s="143"/>
      <c r="O11" s="143"/>
      <c r="P11" s="143"/>
      <c r="Q11" s="143"/>
      <c r="R11" s="143"/>
      <c r="S11" s="143"/>
      <c r="T11" s="81"/>
    </row>
    <row r="12" spans="2:39" ht="26.1" customHeight="1" x14ac:dyDescent="0.15">
      <c r="B12" s="7"/>
      <c r="C12" s="25"/>
      <c r="D12" s="242" t="s">
        <v>128</v>
      </c>
      <c r="E12" s="242"/>
      <c r="F12" s="242"/>
      <c r="G12" s="61"/>
      <c r="H12" s="63">
        <f>入力ﾌｫｰﾑ!C19</f>
        <v>0</v>
      </c>
      <c r="I12" s="61"/>
      <c r="J12" s="145" t="s">
        <v>48</v>
      </c>
      <c r="K12" s="145"/>
      <c r="L12" s="145"/>
      <c r="M12" s="145"/>
      <c r="N12" s="175">
        <f>入力ﾌｫｰﾑ!C15</f>
        <v>0</v>
      </c>
      <c r="O12" s="175"/>
      <c r="P12" s="175"/>
      <c r="Q12" s="175"/>
      <c r="R12" s="175"/>
      <c r="S12" s="175"/>
      <c r="T12" s="8"/>
    </row>
    <row r="13" spans="2:39" ht="26.1" customHeight="1" x14ac:dyDescent="0.15">
      <c r="B13" s="7"/>
      <c r="C13" s="25"/>
      <c r="D13" s="25"/>
      <c r="E13" s="25"/>
      <c r="F13" s="25"/>
      <c r="G13" s="25"/>
      <c r="H13" s="62"/>
      <c r="I13" s="25"/>
      <c r="J13" s="25"/>
      <c r="K13" s="25"/>
      <c r="L13" s="171" t="s">
        <v>9</v>
      </c>
      <c r="M13" s="171"/>
      <c r="N13" s="172" t="str">
        <f>DBCS(入力ﾌｫｰﾑ!C16)</f>
        <v/>
      </c>
      <c r="O13" s="173"/>
      <c r="P13" s="173"/>
      <c r="Q13" s="173"/>
      <c r="R13" s="173"/>
      <c r="S13" s="173"/>
      <c r="T13" s="9" t="s">
        <v>10</v>
      </c>
    </row>
    <row r="14" spans="2:39" ht="26.1" customHeight="1" x14ac:dyDescent="0.15">
      <c r="B14" s="7"/>
      <c r="C14" s="25"/>
      <c r="D14" s="25"/>
      <c r="E14" s="25"/>
      <c r="F14" s="27"/>
      <c r="G14" s="174" t="s">
        <v>11</v>
      </c>
      <c r="H14" s="174"/>
      <c r="I14" s="174"/>
      <c r="J14" s="25" t="s">
        <v>7</v>
      </c>
      <c r="K14" s="175">
        <f>入力ﾌｫｰﾑ!C17</f>
        <v>0</v>
      </c>
      <c r="L14" s="175"/>
      <c r="M14" s="175"/>
      <c r="N14" s="175"/>
      <c r="O14" s="175"/>
      <c r="P14" s="175"/>
      <c r="Q14" s="175"/>
      <c r="R14" s="175"/>
      <c r="S14" s="175"/>
      <c r="T14" s="176"/>
    </row>
    <row r="15" spans="2:39" ht="26.1" customHeight="1" x14ac:dyDescent="0.15">
      <c r="B15" s="7"/>
      <c r="C15" s="25"/>
      <c r="D15" s="25"/>
      <c r="E15" s="25"/>
      <c r="F15" s="27"/>
      <c r="G15" s="174"/>
      <c r="H15" s="174"/>
      <c r="I15" s="174"/>
      <c r="J15" s="25" t="s">
        <v>8</v>
      </c>
      <c r="K15" s="175">
        <f>入力ﾌｫｰﾑ!C18</f>
        <v>0</v>
      </c>
      <c r="L15" s="175"/>
      <c r="M15" s="175"/>
      <c r="N15" s="175"/>
      <c r="O15" s="175"/>
      <c r="P15" s="175"/>
      <c r="Q15" s="175"/>
      <c r="R15" s="175"/>
      <c r="S15" s="175"/>
      <c r="T15" s="10"/>
      <c r="V15" s="40"/>
      <c r="W15" s="40"/>
      <c r="X15" s="40"/>
      <c r="Y15" s="40"/>
      <c r="Z15" s="40"/>
      <c r="AA15" s="40"/>
      <c r="AB15" s="40"/>
      <c r="AC15" s="40"/>
      <c r="AD15" s="40"/>
      <c r="AE15" s="40"/>
      <c r="AF15" s="40"/>
      <c r="AG15" s="40"/>
      <c r="AH15" s="40"/>
      <c r="AI15" s="40"/>
      <c r="AJ15" s="40"/>
      <c r="AK15" s="40"/>
      <c r="AL15" s="40"/>
      <c r="AM15" s="40"/>
    </row>
    <row r="16" spans="2:39" ht="26.1" customHeight="1" x14ac:dyDescent="0.15">
      <c r="B16" s="7"/>
      <c r="C16" s="177" t="s">
        <v>60</v>
      </c>
      <c r="D16" s="177"/>
      <c r="E16" s="177"/>
      <c r="F16" s="177"/>
      <c r="G16" s="177"/>
      <c r="H16" s="177"/>
      <c r="I16" s="177"/>
      <c r="J16" s="177"/>
      <c r="K16" s="177"/>
      <c r="L16" s="177"/>
      <c r="M16" s="177"/>
      <c r="N16" s="177"/>
      <c r="O16" s="177"/>
      <c r="P16" s="177"/>
      <c r="Q16" s="177"/>
      <c r="R16" s="177"/>
      <c r="S16" s="177"/>
      <c r="T16" s="178"/>
      <c r="V16" s="40"/>
      <c r="W16" s="40"/>
      <c r="X16" s="40"/>
      <c r="Y16" s="40"/>
      <c r="Z16" s="40"/>
      <c r="AA16" s="40"/>
      <c r="AB16" s="40"/>
      <c r="AC16" s="40"/>
      <c r="AD16" s="40"/>
      <c r="AE16" s="40"/>
      <c r="AF16" s="40"/>
      <c r="AG16" s="40"/>
      <c r="AH16" s="40"/>
      <c r="AI16" s="40"/>
      <c r="AJ16" s="40"/>
      <c r="AK16" s="40"/>
      <c r="AL16" s="40"/>
      <c r="AM16" s="40"/>
    </row>
    <row r="17" spans="2:20" ht="24.95" customHeight="1" x14ac:dyDescent="0.15">
      <c r="B17" s="179" t="s">
        <v>12</v>
      </c>
      <c r="C17" s="166"/>
      <c r="D17" s="180"/>
      <c r="E17" s="181">
        <f>入力ﾌｫｰﾑ!C22</f>
        <v>0</v>
      </c>
      <c r="F17" s="182"/>
      <c r="G17" s="182"/>
      <c r="H17" s="182"/>
      <c r="I17" s="182"/>
      <c r="J17" s="182"/>
      <c r="K17" s="182"/>
      <c r="L17" s="182"/>
      <c r="M17" s="182"/>
      <c r="N17" s="182"/>
      <c r="O17" s="182"/>
      <c r="P17" s="182"/>
      <c r="Q17" s="182"/>
      <c r="R17" s="182"/>
      <c r="S17" s="182"/>
      <c r="T17" s="183"/>
    </row>
    <row r="18" spans="2:20" ht="24.95" customHeight="1" x14ac:dyDescent="0.15">
      <c r="B18" s="184" t="s">
        <v>13</v>
      </c>
      <c r="C18" s="166"/>
      <c r="D18" s="185"/>
      <c r="E18" s="168" t="s">
        <v>56</v>
      </c>
      <c r="F18" s="186"/>
      <c r="G18" s="186"/>
      <c r="H18" s="186"/>
      <c r="I18" s="186"/>
      <c r="J18" s="186"/>
      <c r="K18" s="186"/>
      <c r="L18" s="186"/>
      <c r="M18" s="186"/>
      <c r="N18" s="186"/>
      <c r="O18" s="187"/>
      <c r="P18" s="187"/>
      <c r="Q18" s="187"/>
      <c r="R18" s="187"/>
      <c r="S18" s="187"/>
      <c r="T18" s="29" t="s">
        <v>10</v>
      </c>
    </row>
    <row r="19" spans="2:20" ht="24.95" customHeight="1" x14ac:dyDescent="0.15">
      <c r="B19" s="165" t="s">
        <v>54</v>
      </c>
      <c r="C19" s="166"/>
      <c r="D19" s="167"/>
      <c r="E19" s="168" t="s">
        <v>55</v>
      </c>
      <c r="F19" s="169"/>
      <c r="G19" s="169"/>
      <c r="H19" s="169"/>
      <c r="I19" s="169"/>
      <c r="J19" s="169"/>
      <c r="K19" s="169"/>
      <c r="L19" s="169"/>
      <c r="M19" s="169"/>
      <c r="N19" s="169"/>
      <c r="O19" s="169"/>
      <c r="P19" s="169"/>
      <c r="Q19" s="169"/>
      <c r="R19" s="169"/>
      <c r="S19" s="169"/>
      <c r="T19" s="170"/>
    </row>
    <row r="20" spans="2:20" ht="24.95" customHeight="1" x14ac:dyDescent="0.15">
      <c r="B20" s="188" t="s">
        <v>14</v>
      </c>
      <c r="C20" s="189"/>
      <c r="D20" s="190"/>
      <c r="E20" s="191" t="s">
        <v>57</v>
      </c>
      <c r="F20" s="192"/>
      <c r="G20" s="192"/>
      <c r="H20" s="192"/>
      <c r="I20" s="192"/>
      <c r="J20" s="192"/>
      <c r="K20" s="192"/>
      <c r="L20" s="192"/>
      <c r="M20" s="192"/>
      <c r="N20" s="192"/>
      <c r="O20" s="192"/>
      <c r="P20" s="192"/>
      <c r="Q20" s="192"/>
      <c r="R20" s="192"/>
      <c r="S20" s="192"/>
      <c r="T20" s="193"/>
    </row>
    <row r="21" spans="2:20" ht="24.95" customHeight="1" x14ac:dyDescent="0.15">
      <c r="B21" s="194" t="s">
        <v>15</v>
      </c>
      <c r="C21" s="195"/>
      <c r="D21" s="196"/>
      <c r="E21" s="200" t="s">
        <v>16</v>
      </c>
      <c r="F21" s="201"/>
      <c r="G21" s="201"/>
      <c r="H21" s="201"/>
      <c r="I21" s="201"/>
      <c r="J21" s="201"/>
      <c r="K21" s="201"/>
      <c r="L21" s="201"/>
      <c r="M21" s="201"/>
      <c r="N21" s="201"/>
      <c r="O21" s="201"/>
      <c r="P21" s="201"/>
      <c r="Q21" s="201"/>
      <c r="R21" s="201"/>
      <c r="S21" s="201"/>
      <c r="T21" s="202"/>
    </row>
    <row r="22" spans="2:20" ht="24.95" customHeight="1" x14ac:dyDescent="0.15">
      <c r="B22" s="197"/>
      <c r="C22" s="198"/>
      <c r="D22" s="199"/>
      <c r="E22" s="203" t="s">
        <v>17</v>
      </c>
      <c r="F22" s="204"/>
      <c r="G22" s="204"/>
      <c r="H22" s="205" t="s">
        <v>18</v>
      </c>
      <c r="I22" s="204"/>
      <c r="J22" s="206"/>
      <c r="K22" s="206"/>
      <c r="L22" s="206"/>
      <c r="M22" s="206"/>
      <c r="N22" s="206"/>
      <c r="O22" s="206"/>
      <c r="P22" s="206"/>
      <c r="Q22" s="206"/>
      <c r="R22" s="206"/>
      <c r="S22" s="206"/>
      <c r="T22" s="13" t="s">
        <v>19</v>
      </c>
    </row>
    <row r="23" spans="2:20" ht="24.95" customHeight="1" x14ac:dyDescent="0.15">
      <c r="B23" s="188" t="s">
        <v>20</v>
      </c>
      <c r="C23" s="189"/>
      <c r="D23" s="190"/>
      <c r="E23" s="243">
        <f>入力ﾌｫｰﾑ!C23</f>
        <v>0</v>
      </c>
      <c r="F23" s="244"/>
      <c r="G23" s="244"/>
      <c r="H23" s="245"/>
      <c r="I23" s="14" t="s">
        <v>21</v>
      </c>
      <c r="J23" s="246" t="s">
        <v>22</v>
      </c>
      <c r="K23" s="247"/>
      <c r="L23" s="248">
        <f>入力ﾌｫｰﾑ!C25</f>
        <v>0</v>
      </c>
      <c r="M23" s="245"/>
      <c r="N23" s="14" t="s">
        <v>23</v>
      </c>
      <c r="O23" s="246" t="s">
        <v>24</v>
      </c>
      <c r="P23" s="249"/>
      <c r="Q23" s="249"/>
      <c r="R23" s="249"/>
      <c r="S23" s="249"/>
      <c r="T23" s="250"/>
    </row>
    <row r="24" spans="2:20" ht="24.95" customHeight="1" thickBot="1" x14ac:dyDescent="0.2">
      <c r="B24" s="251" t="s">
        <v>25</v>
      </c>
      <c r="C24" s="252"/>
      <c r="D24" s="253"/>
      <c r="E24" s="254">
        <f>入力ﾌｫｰﾑ!C24</f>
        <v>0</v>
      </c>
      <c r="F24" s="255"/>
      <c r="G24" s="255"/>
      <c r="H24" s="256"/>
      <c r="I24" s="21" t="s">
        <v>21</v>
      </c>
      <c r="J24" s="257" t="s">
        <v>26</v>
      </c>
      <c r="K24" s="258"/>
      <c r="L24" s="259">
        <f>入力ﾌｫｰﾑ!C26</f>
        <v>0</v>
      </c>
      <c r="M24" s="256"/>
      <c r="N24" s="21" t="s">
        <v>27</v>
      </c>
      <c r="O24" s="260" t="s">
        <v>49</v>
      </c>
      <c r="P24" s="261"/>
      <c r="Q24" s="261"/>
      <c r="R24" s="261"/>
      <c r="S24" s="261"/>
      <c r="T24" s="262"/>
    </row>
    <row r="25" spans="2:20" ht="30" customHeight="1" thickTop="1" x14ac:dyDescent="0.15">
      <c r="B25" s="213" t="s">
        <v>28</v>
      </c>
      <c r="C25" s="216" t="s">
        <v>50</v>
      </c>
      <c r="D25" s="217"/>
      <c r="E25" s="218"/>
      <c r="F25" s="219" t="s">
        <v>51</v>
      </c>
      <c r="G25" s="220"/>
      <c r="H25" s="220"/>
      <c r="I25" s="220"/>
      <c r="J25" s="220"/>
      <c r="K25" s="220"/>
      <c r="L25" s="220"/>
      <c r="M25" s="220"/>
      <c r="N25" s="220" t="s">
        <v>52</v>
      </c>
      <c r="O25" s="220"/>
      <c r="P25" s="220"/>
      <c r="Q25" s="221"/>
      <c r="R25" s="221"/>
      <c r="S25" s="221"/>
      <c r="T25" s="20" t="s">
        <v>53</v>
      </c>
    </row>
    <row r="26" spans="2:20" ht="21.95" customHeight="1" x14ac:dyDescent="0.15">
      <c r="B26" s="214"/>
      <c r="C26" s="222" t="s">
        <v>29</v>
      </c>
      <c r="D26" s="162"/>
      <c r="E26" s="162"/>
      <c r="F26" s="162"/>
      <c r="G26" s="25"/>
      <c r="H26" s="25"/>
      <c r="I26" s="25"/>
      <c r="J26" s="25"/>
      <c r="K26" s="25"/>
      <c r="L26" s="25"/>
      <c r="M26" s="25"/>
      <c r="N26" s="223" t="s">
        <v>30</v>
      </c>
      <c r="O26" s="224"/>
      <c r="P26" s="224"/>
      <c r="Q26" s="225" t="str">
        <f>入力ﾌｫｰﾑ!T47</f>
        <v xml:space="preserve">汚 </v>
      </c>
      <c r="R26" s="226"/>
      <c r="S26" s="226"/>
      <c r="T26" s="29" t="s">
        <v>31</v>
      </c>
    </row>
    <row r="27" spans="2:20" ht="21.95" customHeight="1" x14ac:dyDescent="0.15">
      <c r="B27" s="214"/>
      <c r="C27" s="222" t="s">
        <v>32</v>
      </c>
      <c r="D27" s="162"/>
      <c r="E27" s="162"/>
      <c r="F27" s="162"/>
      <c r="G27" s="25"/>
      <c r="H27" s="25"/>
      <c r="I27" s="25" t="s">
        <v>33</v>
      </c>
      <c r="J27" s="171"/>
      <c r="K27" s="171"/>
      <c r="L27" s="171"/>
      <c r="M27" s="25" t="s">
        <v>34</v>
      </c>
      <c r="N27" s="222" t="s">
        <v>35</v>
      </c>
      <c r="O27" s="162"/>
      <c r="P27" s="162"/>
      <c r="Q27" s="28"/>
      <c r="R27" s="28"/>
      <c r="S27" s="28"/>
      <c r="T27" s="11"/>
    </row>
    <row r="28" spans="2:20" ht="16.5" customHeight="1" x14ac:dyDescent="0.15">
      <c r="B28" s="214"/>
      <c r="C28" s="207">
        <f>入力ﾌｫｰﾑ!C28</f>
        <v>0</v>
      </c>
      <c r="D28" s="208"/>
      <c r="E28" s="208"/>
      <c r="F28" s="208"/>
      <c r="G28" s="25" t="s">
        <v>36</v>
      </c>
      <c r="H28" s="25"/>
      <c r="I28" s="209">
        <f>入力ﾌｫｰﾑ!E28</f>
        <v>0</v>
      </c>
      <c r="J28" s="209"/>
      <c r="K28" s="209"/>
      <c r="L28" s="209"/>
      <c r="M28" s="26" t="s">
        <v>37</v>
      </c>
      <c r="N28" s="210" t="s">
        <v>38</v>
      </c>
      <c r="O28" s="171"/>
      <c r="P28" s="171"/>
      <c r="Q28" s="211">
        <f>入力ﾌｫｰﾑ!C31</f>
        <v>0</v>
      </c>
      <c r="R28" s="212"/>
      <c r="S28" s="212"/>
      <c r="T28" s="11" t="s">
        <v>31</v>
      </c>
    </row>
    <row r="29" spans="2:20" ht="16.5" customHeight="1" x14ac:dyDescent="0.15">
      <c r="B29" s="214"/>
      <c r="C29" s="207">
        <f>入力ﾌｫｰﾑ!C29</f>
        <v>0</v>
      </c>
      <c r="D29" s="208"/>
      <c r="E29" s="208"/>
      <c r="F29" s="208"/>
      <c r="G29" s="25" t="s">
        <v>36</v>
      </c>
      <c r="H29" s="25"/>
      <c r="I29" s="209">
        <f>入力ﾌｫｰﾑ!E29</f>
        <v>0</v>
      </c>
      <c r="J29" s="209"/>
      <c r="K29" s="209"/>
      <c r="L29" s="209"/>
      <c r="M29" s="26" t="s">
        <v>37</v>
      </c>
      <c r="N29" s="210" t="s">
        <v>39</v>
      </c>
      <c r="O29" s="171"/>
      <c r="P29" s="171"/>
      <c r="Q29" s="211">
        <f>入力ﾌｫｰﾑ!C32</f>
        <v>0</v>
      </c>
      <c r="R29" s="212"/>
      <c r="S29" s="212"/>
      <c r="T29" s="11" t="s">
        <v>31</v>
      </c>
    </row>
    <row r="30" spans="2:20" ht="16.5" customHeight="1" thickBot="1" x14ac:dyDescent="0.2">
      <c r="B30" s="215"/>
      <c r="C30" s="229">
        <f>入力ﾌｫｰﾑ!C30</f>
        <v>0</v>
      </c>
      <c r="D30" s="230"/>
      <c r="E30" s="230"/>
      <c r="F30" s="230"/>
      <c r="G30" s="17" t="s">
        <v>36</v>
      </c>
      <c r="H30" s="17"/>
      <c r="I30" s="231">
        <f>入力ﾌｫｰﾑ!E30</f>
        <v>0</v>
      </c>
      <c r="J30" s="231"/>
      <c r="K30" s="231"/>
      <c r="L30" s="231"/>
      <c r="M30" s="18" t="s">
        <v>37</v>
      </c>
      <c r="N30" s="232" t="s">
        <v>40</v>
      </c>
      <c r="O30" s="233"/>
      <c r="P30" s="233"/>
      <c r="Q30" s="234">
        <f>入力ﾌｫｰﾑ!C33</f>
        <v>0</v>
      </c>
      <c r="R30" s="235"/>
      <c r="S30" s="235"/>
      <c r="T30" s="19" t="s">
        <v>31</v>
      </c>
    </row>
    <row r="31" spans="2:20" ht="24" customHeight="1" thickTop="1" thickBot="1" x14ac:dyDescent="0.2">
      <c r="B31" s="236" t="s">
        <v>41</v>
      </c>
      <c r="C31" s="237"/>
      <c r="D31" s="237"/>
      <c r="E31" s="238">
        <f>入力ﾌｫｰﾑ!C35</f>
        <v>0</v>
      </c>
      <c r="F31" s="239"/>
      <c r="G31" s="30" t="s">
        <v>42</v>
      </c>
      <c r="H31" s="31">
        <f>入力ﾌｫｰﾑ!D35</f>
        <v>0</v>
      </c>
      <c r="I31" s="32" t="s">
        <v>43</v>
      </c>
      <c r="J31" s="31">
        <f>入力ﾌｫｰﾑ!E35</f>
        <v>0</v>
      </c>
      <c r="K31" s="15" t="s">
        <v>44</v>
      </c>
      <c r="L31" s="240" t="s">
        <v>45</v>
      </c>
      <c r="M31" s="241"/>
      <c r="N31" s="241"/>
      <c r="O31" s="31">
        <f>入力ﾌｫｰﾑ!C37</f>
        <v>0</v>
      </c>
      <c r="P31" s="32" t="s">
        <v>42</v>
      </c>
      <c r="Q31" s="31">
        <f>入力ﾌｫｰﾑ!D43</f>
        <v>0</v>
      </c>
      <c r="R31" s="32" t="s">
        <v>43</v>
      </c>
      <c r="S31" s="31">
        <f>入力ﾌｫｰﾑ!E43</f>
        <v>0</v>
      </c>
      <c r="T31" s="16" t="s">
        <v>46</v>
      </c>
    </row>
    <row r="32" spans="2:20" ht="55.5" customHeight="1" x14ac:dyDescent="0.15">
      <c r="B32" s="227" t="s">
        <v>67</v>
      </c>
      <c r="C32" s="227"/>
      <c r="D32" s="228"/>
      <c r="E32" s="228"/>
      <c r="F32" s="228"/>
      <c r="G32" s="228"/>
      <c r="H32" s="228"/>
      <c r="I32" s="228"/>
      <c r="J32" s="228"/>
      <c r="K32" s="228"/>
      <c r="L32" s="228"/>
      <c r="M32" s="228"/>
      <c r="N32" s="228"/>
      <c r="O32" s="228"/>
      <c r="P32" s="228"/>
      <c r="Q32" s="228"/>
      <c r="R32" s="228"/>
      <c r="S32" s="228"/>
      <c r="T32" s="228"/>
    </row>
  </sheetData>
  <mergeCells count="82">
    <mergeCell ref="D12:F12"/>
    <mergeCell ref="K9:T9"/>
    <mergeCell ref="N12:S12"/>
    <mergeCell ref="I28:L28"/>
    <mergeCell ref="N28:P28"/>
    <mergeCell ref="Q28:S28"/>
    <mergeCell ref="B23:D23"/>
    <mergeCell ref="E23:H23"/>
    <mergeCell ref="J23:K23"/>
    <mergeCell ref="L23:M23"/>
    <mergeCell ref="O23:T23"/>
    <mergeCell ref="B24:D24"/>
    <mergeCell ref="E24:H24"/>
    <mergeCell ref="J24:K24"/>
    <mergeCell ref="L24:M24"/>
    <mergeCell ref="O24:T24"/>
    <mergeCell ref="B32:T32"/>
    <mergeCell ref="C30:F30"/>
    <mergeCell ref="I30:L30"/>
    <mergeCell ref="N30:P30"/>
    <mergeCell ref="Q30:S30"/>
    <mergeCell ref="B31:D31"/>
    <mergeCell ref="E31:F31"/>
    <mergeCell ref="L31:N31"/>
    <mergeCell ref="C29:F29"/>
    <mergeCell ref="I29:L29"/>
    <mergeCell ref="N29:P29"/>
    <mergeCell ref="Q29:S29"/>
    <mergeCell ref="B25:B30"/>
    <mergeCell ref="C25:E25"/>
    <mergeCell ref="F25:M25"/>
    <mergeCell ref="N25:P25"/>
    <mergeCell ref="Q25:S25"/>
    <mergeCell ref="C26:F26"/>
    <mergeCell ref="N26:P26"/>
    <mergeCell ref="Q26:S26"/>
    <mergeCell ref="C27:F27"/>
    <mergeCell ref="J27:L27"/>
    <mergeCell ref="N27:P27"/>
    <mergeCell ref="C28:F28"/>
    <mergeCell ref="B20:D20"/>
    <mergeCell ref="E20:T20"/>
    <mergeCell ref="B21:D22"/>
    <mergeCell ref="E21:T21"/>
    <mergeCell ref="E22:G22"/>
    <mergeCell ref="H22:I22"/>
    <mergeCell ref="J22:S22"/>
    <mergeCell ref="B19:D19"/>
    <mergeCell ref="E19:T19"/>
    <mergeCell ref="L13:M13"/>
    <mergeCell ref="N13:S13"/>
    <mergeCell ref="G14:I15"/>
    <mergeCell ref="K14:T14"/>
    <mergeCell ref="K15:S15"/>
    <mergeCell ref="C16:T16"/>
    <mergeCell ref="B17:D17"/>
    <mergeCell ref="E17:T17"/>
    <mergeCell ref="B18:D18"/>
    <mergeCell ref="E18:N18"/>
    <mergeCell ref="O18:S18"/>
    <mergeCell ref="K10:T10"/>
    <mergeCell ref="K11:S11"/>
    <mergeCell ref="J12:M12"/>
    <mergeCell ref="B4:D4"/>
    <mergeCell ref="E4:F4"/>
    <mergeCell ref="G4:K4"/>
    <mergeCell ref="L4:M4"/>
    <mergeCell ref="B5:D5"/>
    <mergeCell ref="E5:G5"/>
    <mergeCell ref="L5:M5"/>
    <mergeCell ref="N6:O6"/>
    <mergeCell ref="B7:L7"/>
    <mergeCell ref="D8:I9"/>
    <mergeCell ref="K8:T8"/>
    <mergeCell ref="E10:H10"/>
    <mergeCell ref="D11:I11"/>
    <mergeCell ref="B2:D2"/>
    <mergeCell ref="F2:Q2"/>
    <mergeCell ref="B3:D3"/>
    <mergeCell ref="E3:G3"/>
    <mergeCell ref="L3:O3"/>
    <mergeCell ref="P3:T3"/>
  </mergeCells>
  <phoneticPr fontId="12"/>
  <pageMargins left="0.7" right="0.37" top="0.5" bottom="0.32" header="0.41"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C2A5A-22AD-42AD-9094-2C4DFE732D38}">
  <dimension ref="A1:AI122"/>
  <sheetViews>
    <sheetView showZeros="0" workbookViewId="0">
      <selection activeCell="AN10" sqref="AN10"/>
    </sheetView>
  </sheetViews>
  <sheetFormatPr defaultRowHeight="14.25" x14ac:dyDescent="0.15"/>
  <cols>
    <col min="1" max="18" width="2.5" style="41" customWidth="1"/>
    <col min="19" max="19" width="3.125" style="41" customWidth="1"/>
    <col min="20" max="22" width="2.5" style="41" customWidth="1"/>
    <col min="23" max="23" width="2.125" style="41" customWidth="1"/>
    <col min="24" max="33" width="2.5" style="41" customWidth="1"/>
    <col min="34" max="34" width="2.375" style="41" customWidth="1"/>
    <col min="35" max="36" width="2.5" style="41" customWidth="1"/>
    <col min="37" max="16384" width="9" style="41"/>
  </cols>
  <sheetData>
    <row r="1" spans="1:35" ht="15" customHeight="1" x14ac:dyDescent="0.15">
      <c r="B1" s="41" t="s">
        <v>76</v>
      </c>
    </row>
    <row r="2" spans="1:35" ht="15" customHeight="1" x14ac:dyDescent="0.15">
      <c r="A2" s="46"/>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row>
    <row r="3" spans="1:35" ht="15" customHeight="1" x14ac:dyDescent="0.15">
      <c r="A3" s="46"/>
      <c r="B3" s="46"/>
      <c r="C3" s="46"/>
      <c r="D3" s="46"/>
      <c r="E3" s="46"/>
      <c r="F3" s="46"/>
      <c r="G3" s="46"/>
      <c r="H3" s="264" t="s">
        <v>68</v>
      </c>
      <c r="I3" s="264"/>
      <c r="J3" s="264"/>
      <c r="K3" s="264"/>
      <c r="L3" s="264"/>
      <c r="M3" s="264"/>
      <c r="N3" s="264"/>
      <c r="O3" s="264"/>
      <c r="P3" s="264"/>
      <c r="Q3" s="264"/>
      <c r="R3" s="264"/>
      <c r="S3" s="264"/>
      <c r="T3" s="264"/>
      <c r="U3" s="264"/>
      <c r="V3" s="264"/>
      <c r="W3" s="264"/>
      <c r="X3" s="264"/>
      <c r="Y3" s="264"/>
      <c r="Z3" s="264"/>
      <c r="AA3" s="264"/>
      <c r="AB3" s="264"/>
      <c r="AC3" s="46"/>
      <c r="AD3" s="46"/>
      <c r="AE3" s="46"/>
      <c r="AF3" s="46"/>
      <c r="AG3" s="46"/>
      <c r="AH3" s="46"/>
      <c r="AI3" s="46"/>
    </row>
    <row r="4" spans="1:35" ht="15" customHeight="1" x14ac:dyDescent="0.15">
      <c r="A4" s="46"/>
      <c r="B4" s="46"/>
      <c r="C4" s="46"/>
      <c r="D4" s="46"/>
      <c r="E4" s="46"/>
      <c r="F4" s="46"/>
      <c r="G4" s="46"/>
      <c r="H4" s="264"/>
      <c r="I4" s="264"/>
      <c r="J4" s="264"/>
      <c r="K4" s="264"/>
      <c r="L4" s="264"/>
      <c r="M4" s="264"/>
      <c r="N4" s="264"/>
      <c r="O4" s="264"/>
      <c r="P4" s="264"/>
      <c r="Q4" s="264"/>
      <c r="R4" s="264"/>
      <c r="S4" s="264"/>
      <c r="T4" s="264"/>
      <c r="U4" s="264"/>
      <c r="V4" s="264"/>
      <c r="W4" s="264"/>
      <c r="X4" s="264"/>
      <c r="Y4" s="264"/>
      <c r="Z4" s="264"/>
      <c r="AA4" s="264"/>
      <c r="AB4" s="264"/>
      <c r="AC4" s="46"/>
      <c r="AD4" s="46"/>
      <c r="AE4" s="46"/>
      <c r="AF4" s="46"/>
      <c r="AG4" s="46"/>
      <c r="AH4" s="46"/>
      <c r="AI4" s="46"/>
    </row>
    <row r="5" spans="1:35" ht="15" customHeight="1" x14ac:dyDescent="0.15">
      <c r="A5" s="46"/>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row>
    <row r="6" spans="1:35" ht="15" customHeight="1" x14ac:dyDescent="0.15">
      <c r="A6" s="46"/>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row>
    <row r="7" spans="1:35" ht="15" customHeight="1" x14ac:dyDescent="0.15">
      <c r="A7" s="46"/>
      <c r="B7" s="46"/>
      <c r="C7" s="46"/>
      <c r="D7" s="46"/>
      <c r="E7" s="46"/>
      <c r="F7" s="46"/>
      <c r="G7" s="46"/>
      <c r="H7" s="46"/>
      <c r="I7" s="46"/>
      <c r="J7" s="46"/>
      <c r="K7" s="46"/>
      <c r="L7" s="46"/>
      <c r="M7" s="46"/>
      <c r="N7" s="46"/>
      <c r="O7" s="46"/>
      <c r="P7" s="46"/>
      <c r="Q7" s="46"/>
      <c r="R7" s="46"/>
      <c r="S7" s="46"/>
      <c r="T7" s="46"/>
      <c r="U7" s="46"/>
      <c r="V7" s="46"/>
      <c r="W7" s="271">
        <f>入力ﾌｫｰﾑ!C43</f>
        <v>0</v>
      </c>
      <c r="X7" s="271"/>
      <c r="Y7" s="46" t="s">
        <v>65</v>
      </c>
      <c r="Z7" s="46"/>
      <c r="AA7" s="271">
        <f>入力ﾌｫｰﾑ!D43</f>
        <v>0</v>
      </c>
      <c r="AB7" s="271"/>
      <c r="AC7" s="46" t="s">
        <v>66</v>
      </c>
      <c r="AD7" s="46"/>
      <c r="AE7" s="271">
        <f>入力ﾌｫｰﾑ!E43</f>
        <v>0</v>
      </c>
      <c r="AF7" s="271"/>
      <c r="AG7" s="46" t="s">
        <v>62</v>
      </c>
      <c r="AH7" s="46"/>
      <c r="AI7" s="46"/>
    </row>
    <row r="8" spans="1:35" ht="15" customHeight="1" x14ac:dyDescent="0.15">
      <c r="A8" s="46"/>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row>
    <row r="9" spans="1:35" ht="15" customHeight="1" x14ac:dyDescent="0.15">
      <c r="A9" s="46"/>
      <c r="B9" s="46"/>
      <c r="C9" s="46"/>
      <c r="D9" s="265" t="s">
        <v>69</v>
      </c>
      <c r="E9" s="265"/>
      <c r="F9" s="265"/>
      <c r="G9" s="265"/>
      <c r="H9" s="265"/>
      <c r="I9" s="265"/>
      <c r="J9" s="265"/>
      <c r="K9" s="265"/>
      <c r="L9" s="46"/>
      <c r="M9" s="46"/>
      <c r="N9" s="46"/>
      <c r="O9" s="46"/>
      <c r="P9" s="46"/>
      <c r="Q9" s="46"/>
      <c r="R9" s="46"/>
      <c r="S9" s="46"/>
      <c r="T9" s="46"/>
      <c r="U9" s="46"/>
      <c r="V9" s="46"/>
      <c r="W9" s="46"/>
      <c r="X9" s="46"/>
      <c r="Y9" s="46"/>
      <c r="Z9" s="46"/>
      <c r="AA9" s="46"/>
      <c r="AB9" s="46"/>
      <c r="AC9" s="46"/>
      <c r="AD9" s="46"/>
      <c r="AE9" s="46"/>
      <c r="AF9" s="46"/>
      <c r="AG9" s="46"/>
      <c r="AH9" s="46"/>
      <c r="AI9" s="46"/>
    </row>
    <row r="10" spans="1:35" ht="15" customHeight="1" x14ac:dyDescent="0.15">
      <c r="A10" s="46"/>
      <c r="B10" s="46"/>
      <c r="C10" s="46"/>
      <c r="D10" s="265"/>
      <c r="E10" s="265"/>
      <c r="F10" s="265"/>
      <c r="G10" s="265"/>
      <c r="H10" s="265"/>
      <c r="I10" s="265"/>
      <c r="J10" s="265"/>
      <c r="K10" s="265"/>
      <c r="L10" s="46"/>
      <c r="M10" s="46"/>
      <c r="N10" s="46"/>
      <c r="O10" s="46"/>
      <c r="P10" s="46"/>
      <c r="Q10" s="46"/>
      <c r="R10" s="46"/>
      <c r="S10" s="46"/>
      <c r="T10" s="46"/>
      <c r="U10" s="46"/>
      <c r="V10" s="46"/>
      <c r="W10" s="46"/>
      <c r="X10" s="46"/>
      <c r="Y10" s="46"/>
      <c r="Z10" s="46"/>
      <c r="AA10" s="46"/>
      <c r="AB10" s="46"/>
      <c r="AC10" s="46"/>
      <c r="AD10" s="46"/>
      <c r="AE10" s="46"/>
      <c r="AF10" s="46"/>
      <c r="AG10" s="46"/>
      <c r="AH10" s="46"/>
      <c r="AI10" s="46"/>
    </row>
    <row r="11" spans="1:35" ht="15" customHeight="1" x14ac:dyDescent="0.15">
      <c r="A11" s="46"/>
      <c r="B11" s="46"/>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row>
    <row r="12" spans="1:35" ht="18" customHeight="1" x14ac:dyDescent="0.15">
      <c r="A12" s="46"/>
      <c r="B12" s="46"/>
      <c r="C12" s="46"/>
      <c r="D12" s="46"/>
      <c r="E12" s="46"/>
      <c r="F12" s="46"/>
      <c r="G12" s="46"/>
      <c r="H12" s="46"/>
      <c r="I12" s="46"/>
      <c r="J12" s="46"/>
      <c r="K12" s="46"/>
      <c r="L12" s="46"/>
      <c r="M12" s="46"/>
      <c r="N12" s="46"/>
      <c r="O12" s="46"/>
      <c r="P12" s="46"/>
      <c r="Q12" s="46"/>
      <c r="R12" s="46"/>
      <c r="S12" s="266" t="s">
        <v>71</v>
      </c>
      <c r="T12" s="266"/>
      <c r="U12" s="266"/>
      <c r="V12" s="266"/>
      <c r="W12" s="46"/>
      <c r="X12" s="269">
        <f>IF(入力ﾌｫｰﾑ!C51="",入力ﾌｫｰﾑ!C7,入力ﾌｫｰﾑ!C51)</f>
        <v>0</v>
      </c>
      <c r="Y12" s="269"/>
      <c r="Z12" s="269"/>
      <c r="AA12" s="269"/>
      <c r="AB12" s="269"/>
      <c r="AC12" s="269"/>
      <c r="AD12" s="269"/>
      <c r="AE12" s="269"/>
      <c r="AF12" s="269"/>
      <c r="AG12" s="269"/>
      <c r="AH12" s="269"/>
      <c r="AI12" s="269"/>
    </row>
    <row r="13" spans="1:35" ht="18" customHeight="1" x14ac:dyDescent="0.15">
      <c r="A13" s="46"/>
      <c r="B13" s="46"/>
      <c r="C13" s="46"/>
      <c r="D13" s="46"/>
      <c r="E13" s="46"/>
      <c r="F13" s="46"/>
      <c r="G13" s="46"/>
      <c r="H13" s="46"/>
      <c r="I13" s="46"/>
      <c r="J13" s="46"/>
      <c r="K13" s="46"/>
      <c r="L13" s="266" t="s">
        <v>70</v>
      </c>
      <c r="M13" s="266"/>
      <c r="N13" s="266"/>
      <c r="O13" s="266"/>
      <c r="P13" s="46"/>
      <c r="Q13" s="46"/>
      <c r="R13" s="46"/>
      <c r="S13" s="268" t="s">
        <v>73</v>
      </c>
      <c r="T13" s="268"/>
      <c r="U13" s="268"/>
      <c r="V13" s="268"/>
      <c r="W13" s="46"/>
      <c r="X13" s="270" t="str">
        <f>IF(入力ﾌｫｰﾑ!C53="",入力ﾌｫｰﾑ!C9,入力ﾌｫｰﾑ!C53)</f>
        <v/>
      </c>
      <c r="Y13" s="270"/>
      <c r="Z13" s="270"/>
      <c r="AA13" s="270"/>
      <c r="AB13" s="270"/>
      <c r="AC13" s="270"/>
      <c r="AD13" s="270"/>
      <c r="AE13" s="270"/>
      <c r="AF13" s="270"/>
      <c r="AG13" s="270"/>
      <c r="AH13" s="270"/>
      <c r="AI13" s="270"/>
    </row>
    <row r="14" spans="1:35" ht="18" customHeight="1" x14ac:dyDescent="0.15">
      <c r="A14" s="46"/>
      <c r="B14" s="46"/>
      <c r="C14" s="46"/>
      <c r="D14" s="46"/>
      <c r="E14" s="46"/>
      <c r="F14" s="46"/>
      <c r="G14" s="46"/>
      <c r="H14" s="46"/>
      <c r="I14" s="46"/>
      <c r="J14" s="46"/>
      <c r="K14" s="46"/>
      <c r="L14" s="46"/>
      <c r="M14" s="46"/>
      <c r="N14" s="46"/>
      <c r="O14" s="46"/>
      <c r="P14" s="46"/>
      <c r="Q14" s="46"/>
      <c r="R14" s="46"/>
      <c r="S14" s="267" t="s">
        <v>72</v>
      </c>
      <c r="T14" s="267"/>
      <c r="U14" s="267"/>
      <c r="V14" s="267"/>
      <c r="W14" s="85"/>
      <c r="X14" s="263">
        <f>IF(入力ﾌｫｰﾑ!C52="",入力ﾌｫｰﾑ!C8,入力ﾌｫｰﾑ!C52)</f>
        <v>0</v>
      </c>
      <c r="Y14" s="263"/>
      <c r="Z14" s="263"/>
      <c r="AA14" s="263"/>
      <c r="AB14" s="263"/>
      <c r="AC14" s="263"/>
      <c r="AD14" s="263"/>
      <c r="AE14" s="263"/>
      <c r="AF14" s="263"/>
      <c r="AG14" s="263"/>
      <c r="AH14" s="263"/>
      <c r="AI14" s="263"/>
    </row>
    <row r="15" spans="1:35" ht="15" customHeight="1" x14ac:dyDescent="0.15">
      <c r="A15" s="46"/>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row>
    <row r="16" spans="1:35" ht="18" customHeight="1" x14ac:dyDescent="0.15">
      <c r="A16" s="46"/>
      <c r="B16" s="46"/>
      <c r="C16" s="46"/>
      <c r="D16" s="46"/>
      <c r="E16" s="46"/>
      <c r="F16" s="46"/>
      <c r="G16" s="46"/>
      <c r="H16" s="46"/>
      <c r="I16" s="46"/>
      <c r="J16" s="46"/>
      <c r="K16" s="46"/>
      <c r="L16" s="46"/>
      <c r="M16" s="46"/>
      <c r="N16" s="46"/>
      <c r="O16" s="46"/>
      <c r="P16" s="46"/>
      <c r="Q16" s="46"/>
      <c r="R16" s="46"/>
      <c r="S16" s="266" t="s">
        <v>71</v>
      </c>
      <c r="T16" s="266"/>
      <c r="U16" s="266"/>
      <c r="V16" s="266"/>
      <c r="W16" s="46"/>
      <c r="X16" s="269">
        <f>入力ﾌｫｰﾑ!C12</f>
        <v>0</v>
      </c>
      <c r="Y16" s="269"/>
      <c r="Z16" s="269"/>
      <c r="AA16" s="269"/>
      <c r="AB16" s="269"/>
      <c r="AC16" s="269"/>
      <c r="AD16" s="269"/>
      <c r="AE16" s="269"/>
      <c r="AF16" s="269"/>
      <c r="AG16" s="269"/>
      <c r="AH16" s="269"/>
      <c r="AI16" s="269"/>
    </row>
    <row r="17" spans="1:35" ht="18" customHeight="1" x14ac:dyDescent="0.15">
      <c r="A17" s="46"/>
      <c r="B17" s="46"/>
      <c r="C17" s="46"/>
      <c r="D17" s="46"/>
      <c r="E17" s="46"/>
      <c r="F17" s="46"/>
      <c r="G17" s="46"/>
      <c r="H17" s="46"/>
      <c r="I17" s="46"/>
      <c r="J17" s="46"/>
      <c r="K17" s="46"/>
      <c r="L17" s="266" t="s">
        <v>74</v>
      </c>
      <c r="M17" s="266"/>
      <c r="N17" s="266"/>
      <c r="O17" s="266"/>
      <c r="P17" s="46"/>
      <c r="Q17" s="46"/>
      <c r="R17" s="46"/>
      <c r="S17" s="268" t="s">
        <v>73</v>
      </c>
      <c r="T17" s="268"/>
      <c r="U17" s="268"/>
      <c r="V17" s="268"/>
      <c r="W17" s="46"/>
      <c r="X17" s="270" t="str">
        <f>入力ﾌｫｰﾑ!C14</f>
        <v/>
      </c>
      <c r="Y17" s="270"/>
      <c r="Z17" s="270"/>
      <c r="AA17" s="270"/>
      <c r="AB17" s="270"/>
      <c r="AC17" s="270"/>
      <c r="AD17" s="270"/>
      <c r="AE17" s="270"/>
      <c r="AF17" s="270"/>
      <c r="AG17" s="270"/>
      <c r="AH17" s="270"/>
      <c r="AI17" s="270"/>
    </row>
    <row r="18" spans="1:35" ht="18" customHeight="1" x14ac:dyDescent="0.15">
      <c r="A18" s="46"/>
      <c r="B18" s="46"/>
      <c r="C18" s="46"/>
      <c r="D18" s="46"/>
      <c r="E18" s="46"/>
      <c r="F18" s="46"/>
      <c r="G18" s="46"/>
      <c r="H18" s="46"/>
      <c r="I18" s="46"/>
      <c r="J18" s="52" t="s">
        <v>75</v>
      </c>
      <c r="K18" s="46"/>
      <c r="L18" s="46"/>
      <c r="M18" s="46"/>
      <c r="N18" s="46"/>
      <c r="O18" s="46"/>
      <c r="P18" s="46"/>
      <c r="Q18" s="46"/>
      <c r="R18" s="46"/>
      <c r="S18" s="267" t="s">
        <v>72</v>
      </c>
      <c r="T18" s="267"/>
      <c r="U18" s="267"/>
      <c r="V18" s="267"/>
      <c r="W18" s="85"/>
      <c r="X18" s="263">
        <f>入力ﾌｫｰﾑ!C13</f>
        <v>0</v>
      </c>
      <c r="Y18" s="263"/>
      <c r="Z18" s="263"/>
      <c r="AA18" s="263"/>
      <c r="AB18" s="263"/>
      <c r="AC18" s="263"/>
      <c r="AD18" s="263"/>
      <c r="AE18" s="263"/>
      <c r="AF18" s="263"/>
      <c r="AG18" s="263"/>
      <c r="AH18" s="263"/>
      <c r="AI18" s="263"/>
    </row>
    <row r="19" spans="1:35" ht="18" customHeight="1" x14ac:dyDescent="0.15">
      <c r="A19" s="46"/>
      <c r="B19" s="46"/>
      <c r="C19" s="46"/>
      <c r="D19" s="46"/>
      <c r="E19" s="46"/>
      <c r="F19" s="46"/>
      <c r="G19" s="46"/>
      <c r="H19" s="46"/>
      <c r="I19" s="46"/>
      <c r="J19" s="52" t="s">
        <v>77</v>
      </c>
      <c r="K19" s="46"/>
      <c r="L19" s="46"/>
      <c r="M19" s="46"/>
      <c r="N19" s="272">
        <f>入力ﾌｫｰﾑ!C19</f>
        <v>0</v>
      </c>
      <c r="O19" s="272"/>
      <c r="P19" s="272"/>
      <c r="Q19" s="272"/>
      <c r="R19" s="46"/>
      <c r="S19" s="46"/>
      <c r="T19" s="46"/>
      <c r="U19" s="46"/>
      <c r="V19" s="46"/>
      <c r="W19" s="46"/>
      <c r="X19" s="46"/>
      <c r="Y19" s="46"/>
      <c r="Z19" s="46"/>
      <c r="AA19" s="46"/>
      <c r="AB19" s="46"/>
      <c r="AC19" s="46"/>
      <c r="AD19" s="46"/>
      <c r="AE19" s="46"/>
      <c r="AF19" s="46"/>
      <c r="AG19" s="46"/>
      <c r="AH19" s="46"/>
      <c r="AI19" s="46"/>
    </row>
    <row r="20" spans="1:35" ht="15" customHeight="1" x14ac:dyDescent="0.15">
      <c r="A20" s="46"/>
      <c r="B20" s="46"/>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row>
    <row r="21" spans="1:35" ht="15" customHeight="1" x14ac:dyDescent="0.15">
      <c r="A21" s="46"/>
      <c r="B21" s="46"/>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row>
    <row r="22" spans="1:35" ht="15" customHeight="1" x14ac:dyDescent="0.15">
      <c r="A22" s="46"/>
      <c r="B22" s="46"/>
      <c r="C22" s="46" t="s">
        <v>78</v>
      </c>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row>
    <row r="23" spans="1:35" ht="8.25" customHeight="1" x14ac:dyDescent="0.15">
      <c r="A23" s="46"/>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row>
    <row r="24" spans="1:35" ht="15" customHeight="1" x14ac:dyDescent="0.15">
      <c r="A24" s="46"/>
      <c r="B24" s="42"/>
      <c r="C24" s="43"/>
      <c r="D24" s="43"/>
      <c r="E24" s="43"/>
      <c r="F24" s="43"/>
      <c r="G24" s="43"/>
      <c r="H24" s="43"/>
      <c r="I24" s="43"/>
      <c r="J24" s="44"/>
      <c r="K24" s="275">
        <f>入力ﾌｫｰﾑ!C22</f>
        <v>0</v>
      </c>
      <c r="L24" s="276"/>
      <c r="M24" s="276"/>
      <c r="N24" s="276"/>
      <c r="O24" s="276"/>
      <c r="P24" s="276"/>
      <c r="Q24" s="276"/>
      <c r="R24" s="276"/>
      <c r="S24" s="276"/>
      <c r="T24" s="276"/>
      <c r="U24" s="276"/>
      <c r="V24" s="277"/>
      <c r="W24" s="42"/>
      <c r="X24" s="273" t="str">
        <f>CONCATENATE("確認番号　第 ",入力ﾌｫｰﾑ!C46," 号")</f>
        <v>確認番号　第  号</v>
      </c>
      <c r="Y24" s="273"/>
      <c r="Z24" s="273"/>
      <c r="AA24" s="273"/>
      <c r="AB24" s="273"/>
      <c r="AC24" s="273"/>
      <c r="AD24" s="273"/>
      <c r="AE24" s="273"/>
      <c r="AF24" s="273"/>
      <c r="AG24" s="273"/>
      <c r="AH24" s="44"/>
      <c r="AI24" s="46"/>
    </row>
    <row r="25" spans="1:35" ht="15" customHeight="1" x14ac:dyDescent="0.15">
      <c r="A25" s="46"/>
      <c r="B25" s="45"/>
      <c r="C25" s="266" t="s">
        <v>79</v>
      </c>
      <c r="D25" s="266"/>
      <c r="E25" s="266"/>
      <c r="F25" s="266"/>
      <c r="G25" s="266"/>
      <c r="H25" s="266"/>
      <c r="I25" s="266"/>
      <c r="J25" s="47"/>
      <c r="K25" s="278"/>
      <c r="L25" s="272"/>
      <c r="M25" s="272"/>
      <c r="N25" s="272"/>
      <c r="O25" s="272"/>
      <c r="P25" s="272"/>
      <c r="Q25" s="272"/>
      <c r="R25" s="272"/>
      <c r="S25" s="272"/>
      <c r="T25" s="272"/>
      <c r="U25" s="272"/>
      <c r="V25" s="279"/>
      <c r="W25" s="48"/>
      <c r="X25" s="274"/>
      <c r="Y25" s="274"/>
      <c r="Z25" s="274"/>
      <c r="AA25" s="274"/>
      <c r="AB25" s="274"/>
      <c r="AC25" s="274"/>
      <c r="AD25" s="274"/>
      <c r="AE25" s="274"/>
      <c r="AF25" s="274"/>
      <c r="AG25" s="274"/>
      <c r="AH25" s="50"/>
      <c r="AI25" s="46"/>
    </row>
    <row r="26" spans="1:35" ht="15" customHeight="1" x14ac:dyDescent="0.15">
      <c r="A26" s="46"/>
      <c r="B26" s="45"/>
      <c r="C26" s="266"/>
      <c r="D26" s="266"/>
      <c r="E26" s="266"/>
      <c r="F26" s="266"/>
      <c r="G26" s="266"/>
      <c r="H26" s="266"/>
      <c r="I26" s="266"/>
      <c r="J26" s="47"/>
      <c r="K26" s="278"/>
      <c r="L26" s="272"/>
      <c r="M26" s="272"/>
      <c r="N26" s="272"/>
      <c r="O26" s="272"/>
      <c r="P26" s="272"/>
      <c r="Q26" s="272"/>
      <c r="R26" s="272"/>
      <c r="S26" s="272"/>
      <c r="T26" s="272"/>
      <c r="U26" s="272"/>
      <c r="V26" s="279"/>
      <c r="W26" s="46"/>
      <c r="X26" s="273" t="str">
        <f>CONCATENATE("水栓番号　第 ",入力ﾌｫｰﾑ!C47," 号")</f>
        <v>水栓番号　第  号</v>
      </c>
      <c r="Y26" s="273"/>
      <c r="Z26" s="273"/>
      <c r="AA26" s="273"/>
      <c r="AB26" s="273"/>
      <c r="AC26" s="273"/>
      <c r="AD26" s="273"/>
      <c r="AE26" s="273"/>
      <c r="AF26" s="273"/>
      <c r="AG26" s="273"/>
      <c r="AH26" s="44"/>
      <c r="AI26" s="46"/>
    </row>
    <row r="27" spans="1:35" ht="15" customHeight="1" x14ac:dyDescent="0.15">
      <c r="A27" s="46"/>
      <c r="B27" s="48"/>
      <c r="C27" s="49"/>
      <c r="D27" s="49"/>
      <c r="E27" s="49"/>
      <c r="F27" s="49"/>
      <c r="G27" s="49"/>
      <c r="H27" s="49"/>
      <c r="I27" s="49"/>
      <c r="J27" s="50"/>
      <c r="K27" s="280"/>
      <c r="L27" s="281"/>
      <c r="M27" s="281"/>
      <c r="N27" s="281"/>
      <c r="O27" s="281"/>
      <c r="P27" s="281"/>
      <c r="Q27" s="281"/>
      <c r="R27" s="281"/>
      <c r="S27" s="281"/>
      <c r="T27" s="281"/>
      <c r="U27" s="281"/>
      <c r="V27" s="282"/>
      <c r="W27" s="46"/>
      <c r="X27" s="274"/>
      <c r="Y27" s="274"/>
      <c r="Z27" s="274"/>
      <c r="AA27" s="274"/>
      <c r="AB27" s="274"/>
      <c r="AC27" s="274"/>
      <c r="AD27" s="274"/>
      <c r="AE27" s="274"/>
      <c r="AF27" s="274"/>
      <c r="AG27" s="274"/>
      <c r="AH27" s="50"/>
      <c r="AI27" s="46"/>
    </row>
    <row r="28" spans="1:35" ht="15" customHeight="1" x14ac:dyDescent="0.15">
      <c r="A28" s="46"/>
      <c r="B28" s="42"/>
      <c r="C28" s="43"/>
      <c r="D28" s="43"/>
      <c r="E28" s="43"/>
      <c r="F28" s="43"/>
      <c r="G28" s="43"/>
      <c r="H28" s="43"/>
      <c r="I28" s="43"/>
      <c r="J28" s="44"/>
      <c r="K28" s="42"/>
      <c r="L28" s="43"/>
      <c r="M28" s="43"/>
      <c r="N28" s="43"/>
      <c r="O28" s="43"/>
      <c r="P28" s="43"/>
      <c r="Q28" s="43"/>
      <c r="R28" s="43"/>
      <c r="S28" s="43"/>
      <c r="T28" s="43"/>
      <c r="U28" s="43"/>
      <c r="V28" s="43"/>
      <c r="W28" s="43"/>
      <c r="X28" s="43"/>
      <c r="Y28" s="43"/>
      <c r="Z28" s="43"/>
      <c r="AA28" s="43"/>
      <c r="AB28" s="43"/>
      <c r="AC28" s="43"/>
      <c r="AD28" s="43"/>
      <c r="AE28" s="43"/>
      <c r="AF28" s="43"/>
      <c r="AG28" s="43"/>
      <c r="AH28" s="44"/>
      <c r="AI28" s="46"/>
    </row>
    <row r="29" spans="1:35" ht="15" customHeight="1" x14ac:dyDescent="0.15">
      <c r="A29" s="46"/>
      <c r="B29" s="45"/>
      <c r="C29" s="266" t="s">
        <v>80</v>
      </c>
      <c r="D29" s="266"/>
      <c r="E29" s="266"/>
      <c r="F29" s="266"/>
      <c r="G29" s="266"/>
      <c r="H29" s="266"/>
      <c r="I29" s="266"/>
      <c r="J29" s="47"/>
      <c r="K29" s="45"/>
      <c r="L29" s="46" t="s">
        <v>144</v>
      </c>
      <c r="M29" s="46"/>
      <c r="N29" s="46"/>
      <c r="O29" s="46"/>
      <c r="P29" s="46"/>
      <c r="Q29" s="46"/>
      <c r="R29" s="46"/>
      <c r="S29" s="46"/>
      <c r="T29" s="46"/>
      <c r="U29" s="46"/>
      <c r="V29" s="46"/>
      <c r="W29" s="46"/>
      <c r="X29" s="46"/>
      <c r="Y29" s="46"/>
      <c r="Z29" s="46"/>
      <c r="AA29" s="46"/>
      <c r="AB29" s="46"/>
      <c r="AC29" s="46"/>
      <c r="AD29" s="46"/>
      <c r="AE29" s="46"/>
      <c r="AF29" s="46"/>
      <c r="AG29" s="46"/>
      <c r="AH29" s="47"/>
      <c r="AI29" s="46"/>
    </row>
    <row r="30" spans="1:35" ht="15" customHeight="1" x14ac:dyDescent="0.15">
      <c r="A30" s="46"/>
      <c r="B30" s="48"/>
      <c r="C30" s="49"/>
      <c r="D30" s="49"/>
      <c r="E30" s="49"/>
      <c r="F30" s="49"/>
      <c r="G30" s="49"/>
      <c r="H30" s="49"/>
      <c r="I30" s="49"/>
      <c r="J30" s="50"/>
      <c r="K30" s="48"/>
      <c r="L30" s="49"/>
      <c r="M30" s="49"/>
      <c r="N30" s="49"/>
      <c r="O30" s="49"/>
      <c r="P30" s="49"/>
      <c r="Q30" s="49"/>
      <c r="R30" s="49"/>
      <c r="S30" s="49"/>
      <c r="T30" s="49"/>
      <c r="U30" s="49"/>
      <c r="V30" s="49"/>
      <c r="W30" s="49"/>
      <c r="X30" s="49"/>
      <c r="Y30" s="49"/>
      <c r="Z30" s="49"/>
      <c r="AA30" s="49"/>
      <c r="AB30" s="49"/>
      <c r="AC30" s="49"/>
      <c r="AD30" s="49"/>
      <c r="AE30" s="49"/>
      <c r="AF30" s="49"/>
      <c r="AG30" s="49"/>
      <c r="AH30" s="50"/>
      <c r="AI30" s="46"/>
    </row>
    <row r="31" spans="1:35" ht="15" customHeight="1" x14ac:dyDescent="0.15">
      <c r="A31" s="46"/>
      <c r="B31" s="42"/>
      <c r="C31" s="43"/>
      <c r="D31" s="43"/>
      <c r="E31" s="43"/>
      <c r="F31" s="43"/>
      <c r="G31" s="43"/>
      <c r="H31" s="43"/>
      <c r="I31" s="43"/>
      <c r="J31" s="44"/>
      <c r="K31" s="45"/>
      <c r="L31" s="46"/>
      <c r="M31" s="46"/>
      <c r="N31" s="46"/>
      <c r="O31" s="46"/>
      <c r="P31" s="46"/>
      <c r="Q31" s="46"/>
      <c r="R31" s="46"/>
      <c r="S31" s="47"/>
      <c r="T31" s="42"/>
      <c r="U31" s="43"/>
      <c r="V31" s="43"/>
      <c r="W31" s="43"/>
      <c r="X31" s="43"/>
      <c r="Y31" s="43"/>
      <c r="Z31" s="43"/>
      <c r="AA31" s="43"/>
      <c r="AB31" s="43"/>
      <c r="AC31" s="43"/>
      <c r="AD31" s="43"/>
      <c r="AE31" s="43"/>
      <c r="AF31" s="43"/>
      <c r="AG31" s="43"/>
      <c r="AH31" s="44"/>
      <c r="AI31" s="46"/>
    </row>
    <row r="32" spans="1:35" ht="15" customHeight="1" x14ac:dyDescent="0.15">
      <c r="A32" s="46"/>
      <c r="B32" s="45"/>
      <c r="C32" s="266" t="s">
        <v>81</v>
      </c>
      <c r="D32" s="266"/>
      <c r="E32" s="266"/>
      <c r="F32" s="266"/>
      <c r="G32" s="266"/>
      <c r="H32" s="266"/>
      <c r="I32" s="266"/>
      <c r="J32" s="47"/>
      <c r="K32" s="45"/>
      <c r="L32" s="46">
        <f>入力ﾌｫｰﾑ!C41</f>
        <v>0</v>
      </c>
      <c r="M32" s="46" t="s">
        <v>65</v>
      </c>
      <c r="N32" s="271">
        <f>入力ﾌｫｰﾑ!D41</f>
        <v>0</v>
      </c>
      <c r="O32" s="271"/>
      <c r="P32" s="46" t="s">
        <v>66</v>
      </c>
      <c r="Q32" s="271">
        <f>入力ﾌｫｰﾑ!E41</f>
        <v>0</v>
      </c>
      <c r="R32" s="271"/>
      <c r="S32" s="86" t="s">
        <v>62</v>
      </c>
      <c r="T32" s="45"/>
      <c r="U32" s="46" t="s">
        <v>82</v>
      </c>
      <c r="V32" s="46"/>
      <c r="W32" s="46"/>
      <c r="X32" s="46"/>
      <c r="Y32" s="46"/>
      <c r="Z32" s="272">
        <f>入力ﾌｫｰﾑ!C18</f>
        <v>0</v>
      </c>
      <c r="AA32" s="272"/>
      <c r="AB32" s="272"/>
      <c r="AC32" s="272"/>
      <c r="AD32" s="272"/>
      <c r="AE32" s="272"/>
      <c r="AF32" s="272"/>
      <c r="AG32" s="272"/>
      <c r="AH32" s="47"/>
      <c r="AI32" s="46"/>
    </row>
    <row r="33" spans="1:35" ht="15" customHeight="1" x14ac:dyDescent="0.15">
      <c r="A33" s="46"/>
      <c r="B33" s="48"/>
      <c r="C33" s="49"/>
      <c r="D33" s="49"/>
      <c r="E33" s="49"/>
      <c r="F33" s="49"/>
      <c r="G33" s="49"/>
      <c r="H33" s="49"/>
      <c r="I33" s="49"/>
      <c r="J33" s="50"/>
      <c r="K33" s="48"/>
      <c r="L33" s="49"/>
      <c r="M33" s="49"/>
      <c r="N33" s="49"/>
      <c r="O33" s="49"/>
      <c r="P33" s="49"/>
      <c r="Q33" s="49"/>
      <c r="R33" s="49"/>
      <c r="S33" s="50"/>
      <c r="T33" s="48"/>
      <c r="U33" s="49"/>
      <c r="V33" s="49"/>
      <c r="W33" s="49"/>
      <c r="X33" s="49"/>
      <c r="Y33" s="49"/>
      <c r="Z33" s="49"/>
      <c r="AA33" s="49"/>
      <c r="AB33" s="49"/>
      <c r="AC33" s="49"/>
      <c r="AD33" s="49"/>
      <c r="AE33" s="49"/>
      <c r="AF33" s="49"/>
      <c r="AG33" s="49"/>
      <c r="AH33" s="50"/>
      <c r="AI33" s="46"/>
    </row>
    <row r="34" spans="1:35" ht="15" customHeight="1" x14ac:dyDescent="0.15">
      <c r="A34" s="46"/>
      <c r="B34" s="46"/>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row>
    <row r="35" spans="1:35" ht="15" customHeight="1" x14ac:dyDescent="0.15">
      <c r="A35" s="46"/>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row>
    <row r="36" spans="1:35" ht="15" customHeight="1" x14ac:dyDescent="0.15">
      <c r="A36" s="46"/>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row>
    <row r="37" spans="1:35" ht="15" customHeight="1" x14ac:dyDescent="0.15">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row>
    <row r="38" spans="1:35" ht="15" customHeight="1" x14ac:dyDescent="0.15">
      <c r="A38" s="46"/>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row>
    <row r="39" spans="1:35" ht="15" customHeight="1" x14ac:dyDescent="0.15">
      <c r="A39" s="46"/>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row>
    <row r="40" spans="1:35" ht="15" customHeight="1" x14ac:dyDescent="0.15">
      <c r="A40" s="46"/>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row>
    <row r="41" spans="1:35" ht="15" customHeight="1" x14ac:dyDescent="0.15">
      <c r="A41" s="46"/>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row>
    <row r="42" spans="1:35" ht="15" customHeight="1" x14ac:dyDescent="0.15">
      <c r="A42" s="46"/>
      <c r="B42" s="46"/>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row>
    <row r="43" spans="1:35" ht="15" customHeight="1" x14ac:dyDescent="0.15">
      <c r="A43" s="46"/>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row>
    <row r="44" spans="1:35" ht="15" customHeight="1" x14ac:dyDescent="0.15">
      <c r="A44" s="46"/>
      <c r="B44" s="46"/>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row>
    <row r="45" spans="1:35" ht="15" customHeight="1" x14ac:dyDescent="0.15">
      <c r="A45" s="46"/>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row>
    <row r="46" spans="1:35" ht="15" customHeight="1" x14ac:dyDescent="0.15">
      <c r="A46" s="46"/>
      <c r="B46" s="46"/>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row>
    <row r="47" spans="1:35" ht="15" customHeight="1" x14ac:dyDescent="0.15">
      <c r="A47" s="46"/>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row>
    <row r="48" spans="1:35" ht="15" customHeight="1" x14ac:dyDescent="0.15">
      <c r="A48" s="46"/>
      <c r="B48" s="46"/>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row>
    <row r="49" spans="1:35" ht="15" customHeight="1" x14ac:dyDescent="0.15">
      <c r="A49" s="46"/>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row>
    <row r="50" spans="1:35" ht="15" customHeight="1" x14ac:dyDescent="0.15">
      <c r="A50" s="46"/>
      <c r="B50" s="46"/>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row>
    <row r="51" spans="1:35" ht="15" customHeight="1" x14ac:dyDescent="0.15">
      <c r="A51" s="46"/>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row>
    <row r="52" spans="1:35" ht="15" customHeight="1" x14ac:dyDescent="0.15">
      <c r="A52" s="46"/>
      <c r="B52" s="46"/>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row>
    <row r="53" spans="1:35" ht="15" customHeight="1" x14ac:dyDescent="0.15">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row>
    <row r="54" spans="1:35" ht="15" customHeight="1" x14ac:dyDescent="0.15">
      <c r="A54" s="46"/>
      <c r="B54" s="46"/>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row>
    <row r="55" spans="1:35" ht="15" customHeight="1" x14ac:dyDescent="0.15">
      <c r="A55" s="46"/>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row>
    <row r="56" spans="1:35" ht="15" customHeight="1" x14ac:dyDescent="0.15">
      <c r="A56" s="46"/>
      <c r="B56" s="46"/>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row>
    <row r="57" spans="1:35" ht="15" customHeight="1" x14ac:dyDescent="0.15">
      <c r="A57" s="46"/>
      <c r="B57" s="46"/>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row>
    <row r="58" spans="1:35" ht="15" customHeight="1" x14ac:dyDescent="0.15">
      <c r="A58" s="46"/>
      <c r="B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row>
    <row r="59" spans="1:35" ht="15" customHeight="1" x14ac:dyDescent="0.15">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row>
    <row r="60" spans="1:35" ht="15" customHeight="1" x14ac:dyDescent="0.15">
      <c r="A60" s="46"/>
      <c r="B60" s="46"/>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row>
    <row r="61" spans="1:35" ht="15" customHeight="1" x14ac:dyDescent="0.15">
      <c r="A61" s="46"/>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row>
    <row r="62" spans="1:35" ht="15" customHeight="1" x14ac:dyDescent="0.15">
      <c r="A62" s="46"/>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row>
    <row r="63" spans="1:35" ht="15" customHeight="1" x14ac:dyDescent="0.15">
      <c r="A63" s="46"/>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row>
    <row r="64" spans="1:35" ht="15" customHeight="1" x14ac:dyDescent="0.15">
      <c r="A64" s="46"/>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row>
    <row r="65" spans="1:35" ht="15" customHeight="1" x14ac:dyDescent="0.15">
      <c r="A65" s="46"/>
      <c r="B65" s="46"/>
      <c r="C65" s="46"/>
      <c r="D65" s="46"/>
      <c r="E65" s="46"/>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row>
    <row r="66" spans="1:35" ht="15" customHeight="1" x14ac:dyDescent="0.15">
      <c r="A66" s="46"/>
      <c r="B66" s="46"/>
      <c r="C66" s="46"/>
      <c r="D66" s="46"/>
      <c r="E66" s="46"/>
      <c r="F66" s="4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row>
    <row r="67" spans="1:35" ht="15" customHeight="1" x14ac:dyDescent="0.15">
      <c r="A67" s="46"/>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row>
    <row r="68" spans="1:35" ht="15" customHeight="1" x14ac:dyDescent="0.15">
      <c r="A68" s="46"/>
      <c r="B68" s="46"/>
      <c r="C68" s="46"/>
      <c r="D68" s="46"/>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row>
    <row r="69" spans="1:35" ht="15" customHeight="1" x14ac:dyDescent="0.15">
      <c r="A69" s="46"/>
      <c r="B69" s="46"/>
      <c r="C69" s="46"/>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row>
    <row r="70" spans="1:35" ht="15" customHeight="1" x14ac:dyDescent="0.15">
      <c r="A70" s="46"/>
      <c r="B70" s="46"/>
      <c r="C70" s="46"/>
      <c r="D70" s="46"/>
      <c r="E70" s="46"/>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row>
    <row r="71" spans="1:35" ht="15" customHeight="1" x14ac:dyDescent="0.15">
      <c r="A71" s="46"/>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row>
    <row r="72" spans="1:35" ht="15" customHeight="1" x14ac:dyDescent="0.15">
      <c r="A72" s="46"/>
      <c r="B72" s="46"/>
      <c r="C72" s="46"/>
      <c r="D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row>
    <row r="73" spans="1:35" ht="15" customHeight="1" x14ac:dyDescent="0.15">
      <c r="A73" s="46"/>
      <c r="B73" s="46"/>
      <c r="C73" s="46"/>
      <c r="D73" s="46"/>
      <c r="E73" s="46"/>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row>
    <row r="74" spans="1:35" ht="15" customHeight="1" x14ac:dyDescent="0.15">
      <c r="A74" s="46"/>
      <c r="B74" s="46"/>
      <c r="C74" s="46"/>
      <c r="D74" s="46"/>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row>
    <row r="75" spans="1:35" ht="15" customHeight="1" x14ac:dyDescent="0.15">
      <c r="A75" s="46"/>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row>
    <row r="76" spans="1:35" ht="15" customHeight="1" x14ac:dyDescent="0.15">
      <c r="A76" s="46"/>
      <c r="B76" s="46"/>
      <c r="C76" s="46"/>
      <c r="D76" s="46"/>
      <c r="E76" s="46"/>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row>
    <row r="77" spans="1:35" ht="15" customHeight="1" x14ac:dyDescent="0.15">
      <c r="A77" s="46"/>
      <c r="B77" s="46"/>
      <c r="C77" s="46"/>
      <c r="D77" s="46"/>
      <c r="E77" s="46"/>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row>
    <row r="78" spans="1:35" ht="15" customHeight="1" x14ac:dyDescent="0.15">
      <c r="A78" s="46"/>
      <c r="B78" s="46"/>
      <c r="C78" s="46"/>
      <c r="D78" s="46"/>
      <c r="E78" s="46"/>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row>
    <row r="79" spans="1:35" ht="15" customHeight="1" x14ac:dyDescent="0.15">
      <c r="A79" s="46"/>
      <c r="B79" s="46"/>
      <c r="C79" s="46"/>
      <c r="D79" s="46"/>
      <c r="E79" s="46"/>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row>
    <row r="80" spans="1:35" ht="15" customHeight="1" x14ac:dyDescent="0.15">
      <c r="A80" s="46"/>
      <c r="B80" s="46"/>
      <c r="C80" s="46"/>
      <c r="D80" s="46"/>
      <c r="E80" s="46"/>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row>
    <row r="81" spans="1:35" ht="15" customHeight="1" x14ac:dyDescent="0.15">
      <c r="A81" s="46"/>
      <c r="B81" s="46"/>
      <c r="C81" s="46"/>
      <c r="D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row>
    <row r="82" spans="1:35" ht="15" customHeight="1" x14ac:dyDescent="0.15">
      <c r="A82" s="46"/>
      <c r="B82" s="46"/>
      <c r="C82" s="46"/>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row>
    <row r="83" spans="1:35" ht="15" customHeight="1" x14ac:dyDescent="0.15">
      <c r="A83" s="46"/>
      <c r="B83" s="46"/>
      <c r="C83" s="46"/>
      <c r="D83" s="46"/>
      <c r="E83" s="46"/>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row>
    <row r="84" spans="1:35" ht="15" customHeight="1" x14ac:dyDescent="0.15">
      <c r="A84" s="46"/>
      <c r="B84" s="46"/>
      <c r="C84" s="46"/>
      <c r="D84" s="46"/>
      <c r="E84" s="46"/>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row>
    <row r="85" spans="1:35" ht="15" customHeight="1" x14ac:dyDescent="0.15">
      <c r="A85" s="46"/>
      <c r="B85" s="46"/>
      <c r="C85" s="46"/>
      <c r="D85" s="46"/>
      <c r="E85" s="46"/>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row>
    <row r="86" spans="1:35" ht="15" customHeight="1" x14ac:dyDescent="0.15">
      <c r="A86" s="46"/>
      <c r="B86" s="46"/>
      <c r="C86" s="46"/>
      <c r="D86" s="46"/>
      <c r="E86" s="46"/>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row>
    <row r="87" spans="1:35" ht="15" customHeight="1" x14ac:dyDescent="0.15">
      <c r="A87" s="46"/>
      <c r="B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row>
    <row r="88" spans="1:35" ht="15" customHeight="1" x14ac:dyDescent="0.15">
      <c r="A88" s="46"/>
      <c r="B88" s="46"/>
      <c r="C88" s="46"/>
      <c r="D88" s="46"/>
      <c r="E88" s="46"/>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row>
    <row r="89" spans="1:35" ht="15" customHeight="1" x14ac:dyDescent="0.15">
      <c r="A89" s="46"/>
      <c r="B89" s="46"/>
      <c r="C89" s="46"/>
      <c r="D89" s="46"/>
      <c r="E89" s="46"/>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row>
    <row r="90" spans="1:35" ht="15" customHeight="1" x14ac:dyDescent="0.15">
      <c r="A90" s="46"/>
      <c r="B90" s="46"/>
      <c r="C90" s="46"/>
      <c r="D90" s="46"/>
      <c r="E90" s="46"/>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row>
    <row r="91" spans="1:35" ht="15" customHeight="1"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row>
    <row r="92" spans="1:35" ht="15" customHeight="1" x14ac:dyDescent="0.15">
      <c r="A92" s="46"/>
      <c r="B92" s="46"/>
      <c r="C92" s="46"/>
      <c r="D92" s="46"/>
      <c r="E92" s="46"/>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row>
    <row r="93" spans="1:35" ht="15" customHeight="1" x14ac:dyDescent="0.15">
      <c r="A93" s="46"/>
      <c r="B93" s="46"/>
      <c r="C93" s="46"/>
      <c r="D93" s="46"/>
      <c r="E93" s="46"/>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row>
    <row r="94" spans="1:35" ht="15" customHeight="1" x14ac:dyDescent="0.15">
      <c r="A94" s="46"/>
      <c r="B94" s="46"/>
      <c r="C94" s="46"/>
      <c r="D94" s="46"/>
      <c r="E94" s="46"/>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row>
    <row r="95" spans="1:35" ht="15" customHeight="1" x14ac:dyDescent="0.15">
      <c r="A95" s="46"/>
      <c r="B95" s="46"/>
      <c r="C95" s="46"/>
      <c r="D95" s="46"/>
      <c r="E95" s="46"/>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row>
    <row r="96" spans="1:35" ht="15" customHeight="1" x14ac:dyDescent="0.15">
      <c r="A96" s="46"/>
      <c r="B96" s="46"/>
      <c r="C96" s="46"/>
      <c r="D96" s="46"/>
      <c r="E96" s="46"/>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row>
    <row r="97" spans="1:35" ht="15" customHeight="1" x14ac:dyDescent="0.15">
      <c r="A97" s="46"/>
      <c r="B97" s="46"/>
      <c r="C97" s="46"/>
      <c r="D97" s="46"/>
      <c r="E97" s="46"/>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row>
    <row r="98" spans="1:35" ht="15" customHeight="1" x14ac:dyDescent="0.15">
      <c r="A98" s="46"/>
      <c r="B98" s="46"/>
      <c r="C98" s="46"/>
      <c r="D98" s="46"/>
      <c r="E98" s="46"/>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row>
    <row r="99" spans="1:35" ht="15" customHeight="1" x14ac:dyDescent="0.15">
      <c r="A99" s="46"/>
      <c r="B99" s="46"/>
      <c r="C99" s="46"/>
      <c r="D99" s="46"/>
      <c r="E99" s="46"/>
      <c r="F99" s="46"/>
      <c r="G99" s="46"/>
      <c r="H99" s="46"/>
      <c r="I99" s="46"/>
      <c r="J99" s="46"/>
      <c r="K99" s="46"/>
      <c r="L99" s="46"/>
      <c r="M99" s="46"/>
      <c r="N99" s="46"/>
      <c r="O99" s="46"/>
      <c r="P99" s="46"/>
      <c r="Q99" s="46"/>
      <c r="R99" s="46"/>
      <c r="S99" s="46"/>
      <c r="T99" s="46"/>
      <c r="U99" s="46"/>
      <c r="V99" s="46"/>
      <c r="W99" s="46"/>
      <c r="X99" s="46"/>
      <c r="Y99" s="46"/>
      <c r="Z99" s="46"/>
      <c r="AA99" s="46"/>
      <c r="AB99" s="46"/>
      <c r="AC99" s="46"/>
      <c r="AD99" s="46"/>
      <c r="AE99" s="46"/>
      <c r="AF99" s="46"/>
      <c r="AG99" s="46"/>
      <c r="AH99" s="46"/>
      <c r="AI99" s="46"/>
    </row>
    <row r="100" spans="1:35" ht="15" customHeight="1" x14ac:dyDescent="0.15">
      <c r="A100" s="46"/>
      <c r="B100" s="46"/>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c r="AA100" s="46"/>
      <c r="AB100" s="46"/>
      <c r="AC100" s="46"/>
      <c r="AD100" s="46"/>
      <c r="AE100" s="46"/>
      <c r="AF100" s="46"/>
      <c r="AG100" s="46"/>
      <c r="AH100" s="46"/>
      <c r="AI100" s="46"/>
    </row>
    <row r="101" spans="1:35" ht="15" customHeight="1" x14ac:dyDescent="0.15">
      <c r="A101" s="46"/>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c r="AA101" s="46"/>
      <c r="AB101" s="46"/>
      <c r="AC101" s="46"/>
      <c r="AD101" s="46"/>
      <c r="AE101" s="46"/>
      <c r="AF101" s="46"/>
      <c r="AG101" s="46"/>
      <c r="AH101" s="46"/>
      <c r="AI101" s="46"/>
    </row>
    <row r="102" spans="1:35" ht="15" customHeight="1" x14ac:dyDescent="0.15">
      <c r="A102" s="46"/>
      <c r="B102" s="46"/>
      <c r="C102" s="46"/>
      <c r="D102" s="46"/>
      <c r="E102" s="46"/>
      <c r="F102" s="46"/>
      <c r="G102" s="46"/>
      <c r="H102" s="46"/>
      <c r="I102" s="46"/>
      <c r="J102" s="46"/>
      <c r="K102" s="46"/>
      <c r="L102" s="46"/>
      <c r="M102" s="46"/>
      <c r="N102" s="46"/>
      <c r="O102" s="46"/>
      <c r="P102" s="46"/>
      <c r="Q102" s="46"/>
      <c r="R102" s="46"/>
      <c r="S102" s="46"/>
      <c r="T102" s="46"/>
      <c r="U102" s="46"/>
      <c r="V102" s="46"/>
      <c r="W102" s="46"/>
      <c r="X102" s="46"/>
      <c r="Y102" s="46"/>
      <c r="Z102" s="46"/>
      <c r="AA102" s="46"/>
      <c r="AB102" s="46"/>
      <c r="AC102" s="46"/>
      <c r="AD102" s="46"/>
      <c r="AE102" s="46"/>
      <c r="AF102" s="46"/>
      <c r="AG102" s="46"/>
      <c r="AH102" s="46"/>
      <c r="AI102" s="46"/>
    </row>
    <row r="103" spans="1:35" ht="15" customHeight="1" x14ac:dyDescent="0.15">
      <c r="A103" s="46"/>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c r="AA103" s="46"/>
      <c r="AB103" s="46"/>
      <c r="AC103" s="46"/>
      <c r="AD103" s="46"/>
      <c r="AE103" s="46"/>
      <c r="AF103" s="46"/>
      <c r="AG103" s="46"/>
      <c r="AH103" s="46"/>
      <c r="AI103" s="46"/>
    </row>
    <row r="104" spans="1:35" ht="15" customHeight="1" x14ac:dyDescent="0.15">
      <c r="A104" s="46"/>
      <c r="B104" s="46"/>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c r="AA104" s="46"/>
      <c r="AB104" s="46"/>
      <c r="AC104" s="46"/>
      <c r="AD104" s="46"/>
      <c r="AE104" s="46"/>
      <c r="AF104" s="46"/>
      <c r="AG104" s="46"/>
      <c r="AH104" s="46"/>
      <c r="AI104" s="46"/>
    </row>
    <row r="105" spans="1:35" ht="15" customHeight="1" x14ac:dyDescent="0.15">
      <c r="A105" s="46"/>
      <c r="B105" s="46"/>
      <c r="C105" s="46"/>
      <c r="D105" s="46"/>
      <c r="E105" s="46"/>
      <c r="F105" s="46"/>
      <c r="G105" s="46"/>
      <c r="H105" s="46"/>
      <c r="I105" s="46"/>
      <c r="J105" s="46"/>
      <c r="K105" s="46"/>
      <c r="L105" s="46"/>
      <c r="M105" s="46"/>
      <c r="N105" s="46"/>
      <c r="O105" s="46"/>
      <c r="P105" s="46"/>
      <c r="Q105" s="46"/>
      <c r="R105" s="46"/>
      <c r="S105" s="46"/>
      <c r="T105" s="46"/>
      <c r="U105" s="46"/>
      <c r="V105" s="46"/>
      <c r="W105" s="46"/>
      <c r="X105" s="46"/>
      <c r="Y105" s="46"/>
      <c r="Z105" s="46"/>
      <c r="AA105" s="46"/>
      <c r="AB105" s="46"/>
      <c r="AC105" s="46"/>
      <c r="AD105" s="46"/>
      <c r="AE105" s="46"/>
      <c r="AF105" s="46"/>
      <c r="AG105" s="46"/>
      <c r="AH105" s="46"/>
      <c r="AI105" s="46"/>
    </row>
    <row r="106" spans="1:35" ht="15" customHeight="1" x14ac:dyDescent="0.15">
      <c r="A106" s="46"/>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c r="AA106" s="46"/>
      <c r="AB106" s="46"/>
      <c r="AC106" s="46"/>
      <c r="AD106" s="46"/>
      <c r="AE106" s="46"/>
      <c r="AF106" s="46"/>
      <c r="AG106" s="46"/>
      <c r="AH106" s="46"/>
      <c r="AI106" s="46"/>
    </row>
    <row r="107" spans="1:35" ht="15" customHeight="1" x14ac:dyDescent="0.15">
      <c r="A107" s="46"/>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c r="AA107" s="46"/>
      <c r="AB107" s="46"/>
      <c r="AC107" s="46"/>
      <c r="AD107" s="46"/>
      <c r="AE107" s="46"/>
      <c r="AF107" s="46"/>
      <c r="AG107" s="46"/>
      <c r="AH107" s="46"/>
      <c r="AI107" s="46"/>
    </row>
    <row r="108" spans="1:35" ht="15" customHeight="1" x14ac:dyDescent="0.15"/>
    <row r="109" spans="1:35" ht="15" customHeight="1" x14ac:dyDescent="0.15"/>
    <row r="110" spans="1:35" ht="15" customHeight="1" x14ac:dyDescent="0.15"/>
    <row r="111" spans="1:35" ht="15" customHeight="1" x14ac:dyDescent="0.15"/>
    <row r="112" spans="1:35"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sheetData>
  <mergeCells count="29">
    <mergeCell ref="C25:I26"/>
    <mergeCell ref="C29:I29"/>
    <mergeCell ref="C32:I32"/>
    <mergeCell ref="X24:AG25"/>
    <mergeCell ref="X26:AG27"/>
    <mergeCell ref="Z32:AG32"/>
    <mergeCell ref="K24:V27"/>
    <mergeCell ref="N32:O32"/>
    <mergeCell ref="Q32:R32"/>
    <mergeCell ref="N19:Q19"/>
    <mergeCell ref="S16:V16"/>
    <mergeCell ref="S17:V17"/>
    <mergeCell ref="S18:V18"/>
    <mergeCell ref="L17:O17"/>
    <mergeCell ref="X18:AI18"/>
    <mergeCell ref="H3:AB4"/>
    <mergeCell ref="D9:K10"/>
    <mergeCell ref="L13:O13"/>
    <mergeCell ref="S12:V12"/>
    <mergeCell ref="S14:V14"/>
    <mergeCell ref="S13:V13"/>
    <mergeCell ref="X12:AI12"/>
    <mergeCell ref="X13:AI13"/>
    <mergeCell ref="X14:AI14"/>
    <mergeCell ref="X16:AI16"/>
    <mergeCell ref="X17:AI17"/>
    <mergeCell ref="W7:X7"/>
    <mergeCell ref="AA7:AB7"/>
    <mergeCell ref="AE7:AF7"/>
  </mergeCells>
  <phoneticPr fontId="1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121E3-075E-4B67-B134-E92758444359}">
  <dimension ref="B1:AI85"/>
  <sheetViews>
    <sheetView showZeros="0" topLeftCell="A12" workbookViewId="0">
      <selection activeCell="AM33" sqref="AM33"/>
    </sheetView>
  </sheetViews>
  <sheetFormatPr defaultRowHeight="14.25" x14ac:dyDescent="0.15"/>
  <cols>
    <col min="1" max="37" width="2.5" style="41" customWidth="1"/>
    <col min="38" max="16384" width="9" style="41"/>
  </cols>
  <sheetData>
    <row r="1" spans="2:35" ht="15" customHeight="1" x14ac:dyDescent="0.15">
      <c r="B1" s="41" t="s">
        <v>83</v>
      </c>
    </row>
    <row r="2" spans="2:35" ht="15" customHeight="1" x14ac:dyDescent="0.15"/>
    <row r="3" spans="2:35" ht="15" customHeight="1" x14ac:dyDescent="0.15">
      <c r="S3" s="41" t="s">
        <v>84</v>
      </c>
    </row>
    <row r="4" spans="2:35" ht="15" customHeight="1" x14ac:dyDescent="0.15">
      <c r="S4" s="41" t="s">
        <v>85</v>
      </c>
    </row>
    <row r="5" spans="2:35" ht="15" customHeight="1" x14ac:dyDescent="0.15">
      <c r="L5" s="41" t="s">
        <v>89</v>
      </c>
      <c r="S5" s="41" t="s">
        <v>86</v>
      </c>
      <c r="V5" s="41" t="s">
        <v>90</v>
      </c>
    </row>
    <row r="6" spans="2:35" ht="15" customHeight="1" x14ac:dyDescent="0.15">
      <c r="S6" s="41" t="s">
        <v>87</v>
      </c>
    </row>
    <row r="7" spans="2:35" ht="15" customHeight="1" x14ac:dyDescent="0.15">
      <c r="S7" s="41" t="s">
        <v>88</v>
      </c>
    </row>
    <row r="8" spans="2:35" ht="15" customHeight="1" x14ac:dyDescent="0.15"/>
    <row r="9" spans="2:35" ht="15" customHeight="1" x14ac:dyDescent="0.15">
      <c r="V9" s="283">
        <f>入力ﾌｫｰﾑ!C43</f>
        <v>0</v>
      </c>
      <c r="W9" s="283"/>
      <c r="X9" s="46" t="s">
        <v>65</v>
      </c>
      <c r="Y9" s="46"/>
      <c r="Z9" s="271">
        <f>入力ﾌｫｰﾑ!D43</f>
        <v>0</v>
      </c>
      <c r="AA9" s="271"/>
      <c r="AB9" s="46" t="s">
        <v>66</v>
      </c>
      <c r="AC9" s="46"/>
      <c r="AD9" s="271">
        <f>入力ﾌｫｰﾑ!E43</f>
        <v>0</v>
      </c>
      <c r="AE9" s="271"/>
      <c r="AF9" s="46" t="s">
        <v>62</v>
      </c>
    </row>
    <row r="10" spans="2:35" ht="15" customHeight="1" x14ac:dyDescent="0.15"/>
    <row r="11" spans="2:35" ht="15" customHeight="1" x14ac:dyDescent="0.15"/>
    <row r="12" spans="2:35" ht="15" customHeight="1" x14ac:dyDescent="0.15">
      <c r="D12" s="265" t="s">
        <v>69</v>
      </c>
      <c r="E12" s="265"/>
      <c r="F12" s="265"/>
      <c r="G12" s="265"/>
      <c r="H12" s="265"/>
      <c r="I12" s="265"/>
      <c r="J12" s="265"/>
      <c r="K12" s="265"/>
    </row>
    <row r="13" spans="2:35" ht="15" customHeight="1" x14ac:dyDescent="0.15">
      <c r="D13" s="265"/>
      <c r="E13" s="265"/>
      <c r="F13" s="265"/>
      <c r="G13" s="265"/>
      <c r="H13" s="265"/>
      <c r="I13" s="265"/>
      <c r="J13" s="265"/>
      <c r="K13" s="265"/>
    </row>
    <row r="14" spans="2:35" ht="18" customHeight="1" x14ac:dyDescent="0.15">
      <c r="D14" s="51"/>
      <c r="E14" s="51"/>
      <c r="F14" s="51"/>
      <c r="G14" s="51"/>
      <c r="H14" s="51"/>
      <c r="I14" s="51"/>
      <c r="J14" s="51"/>
      <c r="K14" s="51"/>
      <c r="Q14" s="284" t="s">
        <v>70</v>
      </c>
      <c r="R14" s="284"/>
      <c r="S14" s="284"/>
      <c r="T14" s="284"/>
      <c r="U14" s="83" t="s">
        <v>71</v>
      </c>
      <c r="V14" s="83"/>
      <c r="W14" s="83"/>
      <c r="X14" s="285">
        <f>IF(入力ﾌｫｰﾑ!C51="",入力ﾌｫｰﾑ!C7,入力ﾌｫｰﾑ!C51)</f>
        <v>0</v>
      </c>
      <c r="Y14" s="285"/>
      <c r="Z14" s="285"/>
      <c r="AA14" s="285"/>
      <c r="AB14" s="285"/>
      <c r="AC14" s="285"/>
      <c r="AD14" s="285"/>
      <c r="AE14" s="285"/>
      <c r="AF14" s="285"/>
      <c r="AG14" s="285"/>
      <c r="AH14" s="285"/>
      <c r="AI14" s="285"/>
    </row>
    <row r="15" spans="2:35" ht="18" customHeight="1" x14ac:dyDescent="0.15">
      <c r="D15" s="51"/>
      <c r="E15" s="51"/>
      <c r="F15" s="51"/>
      <c r="G15" s="51"/>
      <c r="H15" s="51"/>
      <c r="I15" s="51"/>
      <c r="J15" s="51"/>
      <c r="K15" s="51"/>
      <c r="Q15" s="284"/>
      <c r="R15" s="284"/>
      <c r="S15" s="284"/>
      <c r="T15" s="284"/>
      <c r="U15" s="84" t="s">
        <v>72</v>
      </c>
      <c r="V15" s="84"/>
      <c r="W15" s="84"/>
      <c r="X15" s="286">
        <f>IF(入力ﾌｫｰﾑ!C52="",入力ﾌｫｰﾑ!C8,入力ﾌｫｰﾑ!C52)</f>
        <v>0</v>
      </c>
      <c r="Y15" s="286"/>
      <c r="Z15" s="286"/>
      <c r="AA15" s="286"/>
      <c r="AB15" s="286"/>
      <c r="AC15" s="286"/>
      <c r="AD15" s="286"/>
      <c r="AE15" s="286"/>
      <c r="AF15" s="286"/>
      <c r="AG15" s="286"/>
      <c r="AH15" s="286"/>
      <c r="AI15" s="286"/>
    </row>
    <row r="16" spans="2:35" ht="15" customHeight="1" x14ac:dyDescent="0.15">
      <c r="D16" s="51"/>
      <c r="E16" s="51"/>
      <c r="F16" s="51"/>
      <c r="G16" s="51"/>
      <c r="H16" s="51"/>
      <c r="I16" s="51"/>
      <c r="J16" s="51"/>
      <c r="K16" s="51"/>
    </row>
    <row r="17" spans="2:35" ht="15" customHeight="1" x14ac:dyDescent="0.15"/>
    <row r="18" spans="2:35" ht="15" customHeight="1" x14ac:dyDescent="0.15">
      <c r="P18" s="53" t="s">
        <v>84</v>
      </c>
    </row>
    <row r="19" spans="2:35" ht="15" customHeight="1" x14ac:dyDescent="0.15">
      <c r="P19" s="53" t="s">
        <v>85</v>
      </c>
    </row>
    <row r="20" spans="2:35" ht="15" customHeight="1" x14ac:dyDescent="0.15">
      <c r="C20" s="41" t="s">
        <v>91</v>
      </c>
      <c r="P20" s="53" t="s">
        <v>86</v>
      </c>
      <c r="R20" s="41" t="s">
        <v>92</v>
      </c>
    </row>
    <row r="21" spans="2:35" ht="15" customHeight="1" x14ac:dyDescent="0.15">
      <c r="P21" s="53" t="s">
        <v>87</v>
      </c>
    </row>
    <row r="22" spans="2:35" ht="15" customHeight="1" x14ac:dyDescent="0.15">
      <c r="P22" s="53" t="s">
        <v>88</v>
      </c>
    </row>
    <row r="23" spans="2:35" ht="15" customHeight="1" x14ac:dyDescent="0.15">
      <c r="B23" s="41" t="s">
        <v>93</v>
      </c>
    </row>
    <row r="24" spans="2:35" ht="8.25" customHeight="1" x14ac:dyDescent="0.15"/>
    <row r="25" spans="2:35" ht="11.25" customHeight="1" x14ac:dyDescent="0.15">
      <c r="B25" s="42"/>
      <c r="C25" s="43"/>
      <c r="D25" s="43"/>
      <c r="E25" s="43"/>
      <c r="F25" s="43"/>
      <c r="G25" s="44"/>
      <c r="H25" s="287">
        <f>入力ﾌｫｰﾑ!C22</f>
        <v>0</v>
      </c>
      <c r="I25" s="288"/>
      <c r="J25" s="288"/>
      <c r="K25" s="288"/>
      <c r="L25" s="288"/>
      <c r="M25" s="288"/>
      <c r="N25" s="288"/>
      <c r="O25" s="288"/>
      <c r="P25" s="288"/>
      <c r="Q25" s="289"/>
      <c r="R25" s="42"/>
      <c r="S25" s="276" t="s">
        <v>99</v>
      </c>
      <c r="T25" s="276"/>
      <c r="U25" s="276"/>
      <c r="V25" s="276"/>
      <c r="W25" s="44"/>
      <c r="X25" s="42"/>
      <c r="Y25" s="276" t="s">
        <v>100</v>
      </c>
      <c r="Z25" s="276"/>
      <c r="AA25" s="276"/>
      <c r="AB25" s="276"/>
      <c r="AC25" s="44"/>
      <c r="AD25" s="42"/>
      <c r="AE25" s="273" t="s">
        <v>101</v>
      </c>
      <c r="AF25" s="273"/>
      <c r="AG25" s="273"/>
      <c r="AH25" s="273"/>
      <c r="AI25" s="44"/>
    </row>
    <row r="26" spans="2:35" ht="11.25" customHeight="1" x14ac:dyDescent="0.15">
      <c r="B26" s="45"/>
      <c r="C26" s="266" t="s">
        <v>79</v>
      </c>
      <c r="D26" s="266"/>
      <c r="E26" s="266"/>
      <c r="F26" s="266"/>
      <c r="G26" s="47"/>
      <c r="H26" s="290"/>
      <c r="I26" s="291"/>
      <c r="J26" s="291"/>
      <c r="K26" s="291"/>
      <c r="L26" s="291"/>
      <c r="M26" s="291"/>
      <c r="N26" s="291"/>
      <c r="O26" s="291"/>
      <c r="P26" s="291"/>
      <c r="Q26" s="292"/>
      <c r="R26" s="48"/>
      <c r="S26" s="281"/>
      <c r="T26" s="281"/>
      <c r="U26" s="281"/>
      <c r="V26" s="281"/>
      <c r="W26" s="50"/>
      <c r="X26" s="48"/>
      <c r="Y26" s="281"/>
      <c r="Z26" s="281"/>
      <c r="AA26" s="281"/>
      <c r="AB26" s="281"/>
      <c r="AC26" s="50"/>
      <c r="AD26" s="48"/>
      <c r="AE26" s="274"/>
      <c r="AF26" s="274"/>
      <c r="AG26" s="274"/>
      <c r="AH26" s="274"/>
      <c r="AI26" s="50"/>
    </row>
    <row r="27" spans="2:35" ht="11.25" customHeight="1" x14ac:dyDescent="0.15">
      <c r="B27" s="45"/>
      <c r="C27" s="266"/>
      <c r="D27" s="266"/>
      <c r="E27" s="266"/>
      <c r="F27" s="266"/>
      <c r="G27" s="47"/>
      <c r="H27" s="290"/>
      <c r="I27" s="291"/>
      <c r="J27" s="291"/>
      <c r="K27" s="291"/>
      <c r="L27" s="291"/>
      <c r="M27" s="291"/>
      <c r="N27" s="291"/>
      <c r="O27" s="291"/>
      <c r="P27" s="291"/>
      <c r="Q27" s="292"/>
      <c r="R27" s="275">
        <f>入力ﾌｫｰﾑ!C46</f>
        <v>0</v>
      </c>
      <c r="S27" s="276"/>
      <c r="T27" s="276"/>
      <c r="U27" s="276"/>
      <c r="V27" s="276"/>
      <c r="W27" s="277"/>
      <c r="X27" s="275">
        <f>入力ﾌｫｰﾑ!C47</f>
        <v>0</v>
      </c>
      <c r="Y27" s="276"/>
      <c r="Z27" s="276"/>
      <c r="AA27" s="276"/>
      <c r="AB27" s="276"/>
      <c r="AC27" s="277"/>
      <c r="AD27" s="42"/>
      <c r="AE27" s="43"/>
      <c r="AF27" s="43"/>
      <c r="AG27" s="43"/>
      <c r="AH27" s="43"/>
      <c r="AI27" s="44"/>
    </row>
    <row r="28" spans="2:35" ht="11.25" customHeight="1" x14ac:dyDescent="0.15">
      <c r="B28" s="48"/>
      <c r="C28" s="49"/>
      <c r="D28" s="49"/>
      <c r="E28" s="49"/>
      <c r="F28" s="49"/>
      <c r="G28" s="50"/>
      <c r="H28" s="293"/>
      <c r="I28" s="294"/>
      <c r="J28" s="294"/>
      <c r="K28" s="294"/>
      <c r="L28" s="294"/>
      <c r="M28" s="294"/>
      <c r="N28" s="294"/>
      <c r="O28" s="294"/>
      <c r="P28" s="294"/>
      <c r="Q28" s="295"/>
      <c r="R28" s="280"/>
      <c r="S28" s="281"/>
      <c r="T28" s="281"/>
      <c r="U28" s="281"/>
      <c r="V28" s="281"/>
      <c r="W28" s="282"/>
      <c r="X28" s="280"/>
      <c r="Y28" s="281"/>
      <c r="Z28" s="281"/>
      <c r="AA28" s="281"/>
      <c r="AB28" s="281"/>
      <c r="AC28" s="282"/>
      <c r="AD28" s="48"/>
      <c r="AE28" s="49"/>
      <c r="AF28" s="49"/>
      <c r="AG28" s="49"/>
      <c r="AH28" s="49"/>
      <c r="AI28" s="50"/>
    </row>
    <row r="29" spans="2:35" ht="15" customHeight="1" x14ac:dyDescent="0.15">
      <c r="B29" s="42"/>
      <c r="C29" s="43"/>
      <c r="E29" s="53" t="s">
        <v>84</v>
      </c>
      <c r="F29" s="43"/>
      <c r="G29" s="44"/>
      <c r="H29" s="42"/>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4"/>
    </row>
    <row r="30" spans="2:35" ht="15" customHeight="1" x14ac:dyDescent="0.15">
      <c r="B30" s="45"/>
      <c r="C30" s="46"/>
      <c r="E30" s="53" t="s">
        <v>85</v>
      </c>
      <c r="F30" s="46"/>
      <c r="G30" s="47"/>
      <c r="H30" s="45"/>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7"/>
    </row>
    <row r="31" spans="2:35" ht="15" customHeight="1" x14ac:dyDescent="0.15">
      <c r="B31" s="45" t="s">
        <v>94</v>
      </c>
      <c r="C31" s="46"/>
      <c r="E31" s="53" t="s">
        <v>86</v>
      </c>
      <c r="F31" s="46"/>
      <c r="G31" s="54" t="s">
        <v>65</v>
      </c>
      <c r="H31" s="45"/>
      <c r="I31" s="46"/>
      <c r="J31" s="46"/>
      <c r="K31" s="272">
        <f>入力ﾌｫｰﾑ!C45</f>
        <v>0</v>
      </c>
      <c r="L31" s="272"/>
      <c r="M31" s="46" t="s">
        <v>65</v>
      </c>
      <c r="N31" s="46"/>
      <c r="O31" s="46"/>
      <c r="P31" s="272">
        <f>入力ﾌｫｰﾑ!D45</f>
        <v>0</v>
      </c>
      <c r="Q31" s="272"/>
      <c r="R31" s="46" t="s">
        <v>66</v>
      </c>
      <c r="S31" s="46"/>
      <c r="T31" s="46"/>
      <c r="U31" s="272">
        <f>入力ﾌｫｰﾑ!E45</f>
        <v>0</v>
      </c>
      <c r="V31" s="272"/>
      <c r="W31" s="46" t="s">
        <v>62</v>
      </c>
      <c r="X31" s="46"/>
      <c r="Y31" s="46"/>
      <c r="Z31" s="46"/>
      <c r="AA31" s="46"/>
      <c r="AB31" s="46"/>
      <c r="AC31" s="46"/>
      <c r="AD31" s="46"/>
      <c r="AE31" s="46"/>
      <c r="AF31" s="46"/>
      <c r="AG31" s="46"/>
      <c r="AH31" s="46"/>
      <c r="AI31" s="47"/>
    </row>
    <row r="32" spans="2:35" ht="15" customHeight="1" x14ac:dyDescent="0.15">
      <c r="B32" s="45"/>
      <c r="C32" s="46"/>
      <c r="E32" s="53" t="s">
        <v>87</v>
      </c>
      <c r="F32" s="46"/>
      <c r="G32" s="47"/>
      <c r="H32" s="45"/>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7"/>
    </row>
    <row r="33" spans="2:35" ht="15" customHeight="1" x14ac:dyDescent="0.15">
      <c r="B33" s="48"/>
      <c r="C33" s="49"/>
      <c r="E33" s="53" t="s">
        <v>88</v>
      </c>
      <c r="F33" s="49"/>
      <c r="G33" s="50"/>
      <c r="H33" s="48"/>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50"/>
    </row>
    <row r="34" spans="2:35" ht="15" customHeight="1" x14ac:dyDescent="0.15">
      <c r="B34" s="275" t="s">
        <v>95</v>
      </c>
      <c r="C34" s="276"/>
      <c r="D34" s="276"/>
      <c r="E34" s="276"/>
      <c r="F34" s="276"/>
      <c r="G34" s="277"/>
      <c r="H34" s="42"/>
      <c r="I34" s="276" t="s">
        <v>102</v>
      </c>
      <c r="J34" s="276"/>
      <c r="K34" s="276"/>
      <c r="L34" s="276"/>
      <c r="M34" s="43"/>
      <c r="N34" s="276" t="s">
        <v>103</v>
      </c>
      <c r="O34" s="276"/>
      <c r="P34" s="276"/>
      <c r="Q34" s="276"/>
      <c r="R34" s="55"/>
      <c r="S34" s="276" t="s">
        <v>104</v>
      </c>
      <c r="T34" s="276"/>
      <c r="U34" s="276"/>
      <c r="V34" s="276"/>
      <c r="W34" s="55"/>
      <c r="X34" s="276" t="s">
        <v>105</v>
      </c>
      <c r="Y34" s="276"/>
      <c r="Z34" s="276"/>
      <c r="AA34" s="276"/>
      <c r="AB34" s="276"/>
      <c r="AC34" s="276"/>
      <c r="AD34" s="276"/>
      <c r="AE34" s="276"/>
      <c r="AF34" s="55"/>
      <c r="AG34" s="55"/>
      <c r="AH34" s="55"/>
      <c r="AI34" s="44"/>
    </row>
    <row r="35" spans="2:35" ht="15" customHeight="1" x14ac:dyDescent="0.15">
      <c r="B35" s="280"/>
      <c r="C35" s="281"/>
      <c r="D35" s="281"/>
      <c r="E35" s="281"/>
      <c r="F35" s="281"/>
      <c r="G35" s="282"/>
      <c r="H35" s="48"/>
      <c r="I35" s="281"/>
      <c r="J35" s="281"/>
      <c r="K35" s="281"/>
      <c r="L35" s="281"/>
      <c r="M35" s="49"/>
      <c r="N35" s="281"/>
      <c r="O35" s="281"/>
      <c r="P35" s="281"/>
      <c r="Q35" s="281"/>
      <c r="R35" s="56"/>
      <c r="S35" s="281"/>
      <c r="T35" s="281"/>
      <c r="U35" s="281"/>
      <c r="V35" s="281"/>
      <c r="W35" s="56"/>
      <c r="X35" s="281"/>
      <c r="Y35" s="281"/>
      <c r="Z35" s="281"/>
      <c r="AA35" s="281"/>
      <c r="AB35" s="281"/>
      <c r="AC35" s="281"/>
      <c r="AD35" s="281"/>
      <c r="AE35" s="281"/>
      <c r="AF35" s="56"/>
      <c r="AG35" s="56"/>
      <c r="AH35" s="56"/>
      <c r="AI35" s="50"/>
    </row>
    <row r="36" spans="2:35" ht="20.25" customHeight="1" x14ac:dyDescent="0.15">
      <c r="B36" s="42"/>
      <c r="C36" s="43"/>
      <c r="D36" s="43"/>
      <c r="E36" s="43"/>
      <c r="F36" s="43"/>
      <c r="G36" s="44"/>
      <c r="H36" s="42"/>
      <c r="I36" s="43"/>
      <c r="J36" s="43"/>
      <c r="K36" s="43"/>
      <c r="L36" s="43"/>
      <c r="M36" s="43" t="s">
        <v>107</v>
      </c>
      <c r="N36" s="43"/>
      <c r="O36" s="43"/>
      <c r="P36" s="43"/>
      <c r="Q36" s="43"/>
      <c r="R36" s="43"/>
      <c r="S36" s="43"/>
      <c r="T36" s="43">
        <f>入力ﾌｫｰﾑ!C31</f>
        <v>0</v>
      </c>
      <c r="U36" s="43"/>
      <c r="V36" s="43" t="s">
        <v>110</v>
      </c>
      <c r="W36" s="43"/>
      <c r="X36" s="43"/>
      <c r="Y36" s="43"/>
      <c r="Z36" s="43"/>
      <c r="AA36" s="43"/>
      <c r="AB36" s="43"/>
      <c r="AC36" s="43"/>
      <c r="AD36" s="43"/>
      <c r="AE36" s="43"/>
      <c r="AF36" s="43"/>
      <c r="AG36" s="43"/>
      <c r="AH36" s="43"/>
      <c r="AI36" s="44"/>
    </row>
    <row r="37" spans="2:35" ht="20.25" customHeight="1" x14ac:dyDescent="0.15">
      <c r="B37" s="45"/>
      <c r="C37" s="266" t="s">
        <v>96</v>
      </c>
      <c r="D37" s="266"/>
      <c r="E37" s="266"/>
      <c r="F37" s="266"/>
      <c r="G37" s="47"/>
      <c r="H37" s="45"/>
      <c r="I37" s="46"/>
      <c r="J37" s="46" t="s">
        <v>106</v>
      </c>
      <c r="K37" s="46"/>
      <c r="L37" s="46"/>
      <c r="M37" s="46" t="s">
        <v>108</v>
      </c>
      <c r="N37" s="46"/>
      <c r="O37" s="46"/>
      <c r="P37" s="46"/>
      <c r="Q37" s="46"/>
      <c r="R37" s="46"/>
      <c r="S37" s="46"/>
      <c r="T37" s="46">
        <f>入力ﾌｫｰﾑ!C32</f>
        <v>0</v>
      </c>
      <c r="U37" s="46"/>
      <c r="V37" s="46" t="s">
        <v>110</v>
      </c>
      <c r="W37" s="46"/>
      <c r="X37" s="46"/>
      <c r="Y37" s="46"/>
      <c r="Z37" s="46"/>
      <c r="AA37" s="46"/>
      <c r="AB37" s="46" t="s">
        <v>111</v>
      </c>
      <c r="AC37" s="46"/>
      <c r="AD37" s="46"/>
      <c r="AE37" s="46"/>
      <c r="AF37" s="46"/>
      <c r="AG37" s="46"/>
      <c r="AH37" s="46"/>
      <c r="AI37" s="47"/>
    </row>
    <row r="38" spans="2:35" ht="20.25" customHeight="1" x14ac:dyDescent="0.15">
      <c r="B38" s="48"/>
      <c r="C38" s="49"/>
      <c r="D38" s="49"/>
      <c r="E38" s="49"/>
      <c r="F38" s="49"/>
      <c r="G38" s="50"/>
      <c r="H38" s="48"/>
      <c r="I38" s="49"/>
      <c r="J38" s="49"/>
      <c r="K38" s="49"/>
      <c r="L38" s="49"/>
      <c r="M38" s="49" t="s">
        <v>109</v>
      </c>
      <c r="N38" s="49"/>
      <c r="O38" s="49"/>
      <c r="P38" s="49"/>
      <c r="Q38" s="49"/>
      <c r="R38" s="49"/>
      <c r="S38" s="49"/>
      <c r="T38" s="49">
        <f>入力ﾌｫｰﾑ!C33</f>
        <v>0</v>
      </c>
      <c r="U38" s="49"/>
      <c r="V38" s="49" t="s">
        <v>110</v>
      </c>
      <c r="W38" s="49"/>
      <c r="X38" s="49"/>
      <c r="Y38" s="49"/>
      <c r="Z38" s="49"/>
      <c r="AA38" s="49"/>
      <c r="AB38" s="49"/>
      <c r="AC38" s="49"/>
      <c r="AD38" s="49"/>
      <c r="AE38" s="49"/>
      <c r="AF38" s="49"/>
      <c r="AG38" s="49"/>
      <c r="AH38" s="49"/>
      <c r="AI38" s="50"/>
    </row>
    <row r="39" spans="2:35" ht="15" customHeight="1" x14ac:dyDescent="0.15">
      <c r="B39" s="42"/>
      <c r="C39" s="276" t="s">
        <v>97</v>
      </c>
      <c r="D39" s="276"/>
      <c r="E39" s="276"/>
      <c r="F39" s="276"/>
      <c r="G39" s="44"/>
      <c r="H39" s="42"/>
      <c r="I39" s="273" t="s">
        <v>112</v>
      </c>
      <c r="J39" s="273"/>
      <c r="K39" s="273"/>
      <c r="L39" s="43"/>
      <c r="M39" s="276" t="s">
        <v>113</v>
      </c>
      <c r="N39" s="276"/>
      <c r="O39" s="43"/>
      <c r="P39" s="273" t="s">
        <v>114</v>
      </c>
      <c r="Q39" s="273"/>
      <c r="R39" s="273"/>
      <c r="S39" s="273"/>
      <c r="T39" s="43"/>
      <c r="U39" s="276" t="s">
        <v>113</v>
      </c>
      <c r="V39" s="276"/>
      <c r="W39" s="43"/>
      <c r="X39" s="276" t="s">
        <v>115</v>
      </c>
      <c r="Y39" s="276"/>
      <c r="Z39" s="43"/>
      <c r="AA39" s="296" t="s">
        <v>116</v>
      </c>
      <c r="AB39" s="296"/>
      <c r="AC39" s="43"/>
      <c r="AD39" s="43"/>
      <c r="AE39" s="43"/>
      <c r="AF39" s="43"/>
      <c r="AG39" s="43"/>
      <c r="AH39" s="43"/>
      <c r="AI39" s="44"/>
    </row>
    <row r="40" spans="2:35" ht="15" customHeight="1" x14ac:dyDescent="0.15">
      <c r="B40" s="48"/>
      <c r="C40" s="281"/>
      <c r="D40" s="281"/>
      <c r="E40" s="281"/>
      <c r="F40" s="281"/>
      <c r="G40" s="50"/>
      <c r="H40" s="48"/>
      <c r="I40" s="274"/>
      <c r="J40" s="274"/>
      <c r="K40" s="274"/>
      <c r="L40" s="49"/>
      <c r="M40" s="281"/>
      <c r="N40" s="281"/>
      <c r="O40" s="49"/>
      <c r="P40" s="274"/>
      <c r="Q40" s="274"/>
      <c r="R40" s="274"/>
      <c r="S40" s="274"/>
      <c r="T40" s="49"/>
      <c r="U40" s="281"/>
      <c r="V40" s="281"/>
      <c r="W40" s="49"/>
      <c r="X40" s="281"/>
      <c r="Y40" s="281"/>
      <c r="Z40" s="49"/>
      <c r="AA40" s="297"/>
      <c r="AB40" s="297"/>
      <c r="AC40" s="49"/>
      <c r="AD40" s="49"/>
      <c r="AE40" s="49"/>
      <c r="AF40" s="49"/>
      <c r="AG40" s="49"/>
      <c r="AH40" s="49"/>
      <c r="AI40" s="50"/>
    </row>
    <row r="41" spans="2:35" ht="15" customHeight="1" x14ac:dyDescent="0.15">
      <c r="B41" s="275" t="s">
        <v>98</v>
      </c>
      <c r="C41" s="276"/>
      <c r="D41" s="276"/>
      <c r="E41" s="276"/>
      <c r="F41" s="276"/>
      <c r="G41" s="277"/>
      <c r="H41" s="42"/>
      <c r="I41" s="276" t="s">
        <v>106</v>
      </c>
      <c r="J41" s="276"/>
      <c r="K41" s="43"/>
      <c r="L41" s="43"/>
      <c r="M41" s="276" t="s">
        <v>117</v>
      </c>
      <c r="N41" s="276"/>
      <c r="O41" s="276"/>
      <c r="P41" s="276"/>
      <c r="Q41" s="276"/>
      <c r="R41" s="276"/>
      <c r="S41" s="276"/>
      <c r="T41" s="276"/>
      <c r="U41" s="276"/>
      <c r="V41" s="43"/>
      <c r="W41" s="43"/>
      <c r="X41" s="276" t="s">
        <v>111</v>
      </c>
      <c r="Y41" s="276"/>
      <c r="Z41" s="43"/>
      <c r="AA41" s="43"/>
      <c r="AB41" s="43"/>
      <c r="AC41" s="43"/>
      <c r="AD41" s="43"/>
      <c r="AE41" s="43"/>
      <c r="AF41" s="43"/>
      <c r="AG41" s="43"/>
      <c r="AH41" s="43"/>
      <c r="AI41" s="44"/>
    </row>
    <row r="42" spans="2:35" ht="15" customHeight="1" x14ac:dyDescent="0.15">
      <c r="B42" s="280"/>
      <c r="C42" s="281"/>
      <c r="D42" s="281"/>
      <c r="E42" s="281"/>
      <c r="F42" s="281"/>
      <c r="G42" s="282"/>
      <c r="H42" s="48"/>
      <c r="I42" s="281"/>
      <c r="J42" s="281"/>
      <c r="K42" s="49"/>
      <c r="L42" s="49"/>
      <c r="M42" s="281"/>
      <c r="N42" s="281"/>
      <c r="O42" s="281"/>
      <c r="P42" s="281"/>
      <c r="Q42" s="281"/>
      <c r="R42" s="281"/>
      <c r="S42" s="281"/>
      <c r="T42" s="281"/>
      <c r="U42" s="281"/>
      <c r="V42" s="49"/>
      <c r="W42" s="49"/>
      <c r="X42" s="281"/>
      <c r="Y42" s="281"/>
      <c r="Z42" s="49"/>
      <c r="AA42" s="49"/>
      <c r="AB42" s="49"/>
      <c r="AC42" s="49"/>
      <c r="AD42" s="49"/>
      <c r="AE42" s="49"/>
      <c r="AF42" s="49"/>
      <c r="AG42" s="49"/>
      <c r="AH42" s="49"/>
      <c r="AI42" s="50"/>
    </row>
    <row r="43" spans="2:35" ht="15" customHeight="1" x14ac:dyDescent="0.15"/>
    <row r="44" spans="2:35" ht="15" customHeight="1" x14ac:dyDescent="0.15"/>
    <row r="45" spans="2:35" ht="15" customHeight="1" x14ac:dyDescent="0.15"/>
    <row r="46" spans="2:35" ht="15" customHeight="1" x14ac:dyDescent="0.15"/>
    <row r="47" spans="2:35" ht="15" customHeight="1" x14ac:dyDescent="0.15"/>
    <row r="48" spans="2:35"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sheetData>
  <mergeCells count="34">
    <mergeCell ref="X41:Y42"/>
    <mergeCell ref="N34:Q35"/>
    <mergeCell ref="S34:V35"/>
    <mergeCell ref="X34:AE35"/>
    <mergeCell ref="I39:K40"/>
    <mergeCell ref="M39:N40"/>
    <mergeCell ref="P39:S40"/>
    <mergeCell ref="U39:V40"/>
    <mergeCell ref="X39:Y40"/>
    <mergeCell ref="AA39:AB40"/>
    <mergeCell ref="C37:F37"/>
    <mergeCell ref="C39:F40"/>
    <mergeCell ref="B41:G42"/>
    <mergeCell ref="S25:V26"/>
    <mergeCell ref="I41:J42"/>
    <mergeCell ref="M41:U42"/>
    <mergeCell ref="H25:Q28"/>
    <mergeCell ref="R27:W28"/>
    <mergeCell ref="K31:L31"/>
    <mergeCell ref="P31:Q31"/>
    <mergeCell ref="U31:V31"/>
    <mergeCell ref="V9:W9"/>
    <mergeCell ref="Z9:AA9"/>
    <mergeCell ref="AD9:AE9"/>
    <mergeCell ref="Y25:AB26"/>
    <mergeCell ref="I34:L35"/>
    <mergeCell ref="D12:K13"/>
    <mergeCell ref="Q14:T15"/>
    <mergeCell ref="X14:AI14"/>
    <mergeCell ref="X15:AI15"/>
    <mergeCell ref="C26:F27"/>
    <mergeCell ref="AE25:AH26"/>
    <mergeCell ref="B34:G35"/>
    <mergeCell ref="X27:AC28"/>
  </mergeCells>
  <phoneticPr fontId="1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2A760-EDD5-48C0-9E90-E9A55A91818C}">
  <dimension ref="A3:I57"/>
  <sheetViews>
    <sheetView tabSelected="1" workbookViewId="0">
      <selection activeCell="N11" sqref="N11"/>
    </sheetView>
  </sheetViews>
  <sheetFormatPr defaultRowHeight="14.25" x14ac:dyDescent="0.15"/>
  <cols>
    <col min="1" max="1" width="9.625" style="41" customWidth="1"/>
    <col min="2" max="9" width="9.875" style="41" customWidth="1"/>
    <col min="10" max="10" width="0.625" style="41" customWidth="1"/>
    <col min="11" max="16384" width="9" style="41"/>
  </cols>
  <sheetData>
    <row r="3" spans="1:9" ht="28.5" x14ac:dyDescent="0.15">
      <c r="D3" s="298" t="s">
        <v>154</v>
      </c>
      <c r="E3" s="298"/>
      <c r="F3" s="298"/>
    </row>
    <row r="7" spans="1:9" x14ac:dyDescent="0.15">
      <c r="E7" s="41" t="s">
        <v>155</v>
      </c>
      <c r="F7" s="82" t="str">
        <f>CONCATENATE("住所　",入力ﾌｫｰﾑ!C12)</f>
        <v>住所　</v>
      </c>
      <c r="G7" s="82"/>
      <c r="H7" s="82"/>
      <c r="I7" s="82"/>
    </row>
    <row r="9" spans="1:9" x14ac:dyDescent="0.15">
      <c r="F9" s="82" t="str">
        <f>CONCATENATE("氏名　",入力ﾌｫｰﾑ!C13)</f>
        <v>氏名　</v>
      </c>
      <c r="G9" s="82"/>
      <c r="H9" s="82"/>
      <c r="I9" s="82"/>
    </row>
    <row r="14" spans="1:9" x14ac:dyDescent="0.15">
      <c r="A14" s="41" t="s">
        <v>191</v>
      </c>
    </row>
    <row r="15" spans="1:9" ht="44.25" customHeight="1" x14ac:dyDescent="0.15"/>
    <row r="16" spans="1:9" x14ac:dyDescent="0.15">
      <c r="E16" s="60" t="s">
        <v>158</v>
      </c>
    </row>
    <row r="18" spans="1:9" x14ac:dyDescent="0.15">
      <c r="A18" s="41" t="s">
        <v>156</v>
      </c>
    </row>
    <row r="19" spans="1:9" ht="7.5" customHeight="1" x14ac:dyDescent="0.15"/>
    <row r="20" spans="1:9" x14ac:dyDescent="0.15">
      <c r="A20" s="41" t="s">
        <v>157</v>
      </c>
    </row>
    <row r="25" spans="1:9" x14ac:dyDescent="0.15">
      <c r="B25" s="60" t="s">
        <v>65</v>
      </c>
      <c r="C25" s="60" t="s">
        <v>66</v>
      </c>
      <c r="D25" s="60" t="s">
        <v>62</v>
      </c>
    </row>
    <row r="30" spans="1:9" x14ac:dyDescent="0.15">
      <c r="E30" s="41" t="s">
        <v>195</v>
      </c>
      <c r="F30" s="82" t="str">
        <f>CONCATENATE("住所　",入力ﾌｫｰﾑ!C7)</f>
        <v>住所　</v>
      </c>
      <c r="G30" s="82"/>
      <c r="H30" s="82"/>
      <c r="I30" s="82"/>
    </row>
    <row r="32" spans="1:9" x14ac:dyDescent="0.15">
      <c r="F32" s="82" t="s">
        <v>72</v>
      </c>
      <c r="G32" s="82"/>
      <c r="H32" s="82"/>
      <c r="I32" s="82"/>
    </row>
    <row r="48" spans="2:2" x14ac:dyDescent="0.15">
      <c r="B48" s="41" t="s">
        <v>159</v>
      </c>
    </row>
    <row r="49" spans="2:2" ht="6" customHeight="1" x14ac:dyDescent="0.15"/>
    <row r="50" spans="2:2" x14ac:dyDescent="0.15">
      <c r="B50" s="41" t="s">
        <v>190</v>
      </c>
    </row>
    <row r="51" spans="2:2" ht="6" customHeight="1" x14ac:dyDescent="0.15"/>
    <row r="52" spans="2:2" x14ac:dyDescent="0.15">
      <c r="B52" s="41" t="s">
        <v>196</v>
      </c>
    </row>
    <row r="53" spans="2:2" ht="6" customHeight="1" x14ac:dyDescent="0.15"/>
    <row r="56" spans="2:2" ht="9" customHeight="1" x14ac:dyDescent="0.15"/>
    <row r="57" spans="2:2" ht="6.75" customHeight="1" x14ac:dyDescent="0.15"/>
  </sheetData>
  <mergeCells count="1">
    <mergeCell ref="D3:F3"/>
  </mergeCells>
  <phoneticPr fontId="1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入力ﾌｫｰﾑ</vt:lpstr>
      <vt:lpstr>確認申請</vt:lpstr>
      <vt:lpstr>完了届</vt:lpstr>
      <vt:lpstr>使用開始届</vt:lpstr>
      <vt:lpstr>委任状（参考書式）</vt:lpstr>
      <vt:lpstr>'委任状（参考書式）'!Print_Area</vt:lpstr>
    </vt:vector>
  </TitlesOfParts>
  <Company>岸和田市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岸和田市</dc:creator>
  <cp:lastModifiedBy>一色　真澄</cp:lastModifiedBy>
  <cp:lastPrinted>2026-04-07T06:08:24Z</cp:lastPrinted>
  <dcterms:created xsi:type="dcterms:W3CDTF">2013-03-19T01:39:44Z</dcterms:created>
  <dcterms:modified xsi:type="dcterms:W3CDTF">2026-04-07T06:08:28Z</dcterms:modified>
</cp:coreProperties>
</file>