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L13" i="1" l="1"/>
  <c r="K13" i="1"/>
  <c r="J13" i="1"/>
  <c r="I13" i="1"/>
  <c r="H13" i="1"/>
  <c r="G13" i="1"/>
  <c r="F13" i="1"/>
  <c r="E13" i="1"/>
  <c r="D13" i="1"/>
  <c r="C13" i="1"/>
</calcChain>
</file>

<file path=xl/sharedStrings.xml><?xml version="1.0" encoding="utf-8"?>
<sst xmlns="http://schemas.openxmlformats.org/spreadsheetml/2006/main" count="21" uniqueCount="21">
  <si>
    <t>被保険者数等の状況</t>
    <rPh sb="0" eb="4">
      <t>ヒホケンシャ</t>
    </rPh>
    <rPh sb="4" eb="6">
      <t>スウトウ</t>
    </rPh>
    <rPh sb="7" eb="9">
      <t>ジョウキョウ</t>
    </rPh>
    <phoneticPr fontId="4"/>
  </si>
  <si>
    <t>平成20年度</t>
    <rPh sb="0" eb="2">
      <t>ヘイセイ</t>
    </rPh>
    <rPh sb="4" eb="6">
      <t>ネンド</t>
    </rPh>
    <phoneticPr fontId="4"/>
  </si>
  <si>
    <t>平成21年度</t>
    <rPh sb="0" eb="2">
      <t>ヘイセイ</t>
    </rPh>
    <rPh sb="4" eb="6">
      <t>ネンド</t>
    </rPh>
    <phoneticPr fontId="4"/>
  </si>
  <si>
    <t>平成22年度</t>
    <rPh sb="0" eb="2">
      <t>ヘイセイ</t>
    </rPh>
    <rPh sb="4" eb="6">
      <t>ネンド</t>
    </rPh>
    <phoneticPr fontId="4"/>
  </si>
  <si>
    <t>平成23年度</t>
    <rPh sb="0" eb="2">
      <t>ヘイセイ</t>
    </rPh>
    <rPh sb="4" eb="6">
      <t>ネンド</t>
    </rPh>
    <phoneticPr fontId="4"/>
  </si>
  <si>
    <t>平成24年度</t>
    <rPh sb="0" eb="2">
      <t>ヘイセイ</t>
    </rPh>
    <rPh sb="4" eb="6">
      <t>ネンド</t>
    </rPh>
    <phoneticPr fontId="4"/>
  </si>
  <si>
    <t>平成25年度</t>
    <rPh sb="0" eb="2">
      <t>ヘイセイ</t>
    </rPh>
    <rPh sb="4" eb="6">
      <t>ネンド</t>
    </rPh>
    <phoneticPr fontId="4"/>
  </si>
  <si>
    <t>平成26年度</t>
    <rPh sb="0" eb="2">
      <t>ヘイセイ</t>
    </rPh>
    <rPh sb="4" eb="6">
      <t>ネンド</t>
    </rPh>
    <phoneticPr fontId="4"/>
  </si>
  <si>
    <t>平成27年度</t>
    <rPh sb="0" eb="2">
      <t>ヘイセイ</t>
    </rPh>
    <rPh sb="4" eb="6">
      <t>ネンド</t>
    </rPh>
    <phoneticPr fontId="4"/>
  </si>
  <si>
    <t>平成28年度</t>
    <rPh sb="0" eb="2">
      <t>ヘイセイ</t>
    </rPh>
    <rPh sb="4" eb="6">
      <t>ネンド</t>
    </rPh>
    <phoneticPr fontId="4"/>
  </si>
  <si>
    <t>平成29年度</t>
    <rPh sb="0" eb="2">
      <t>ヘイセイ</t>
    </rPh>
    <rPh sb="4" eb="6">
      <t>ネンド</t>
    </rPh>
    <phoneticPr fontId="4"/>
  </si>
  <si>
    <t>総人口（Ａ）</t>
    <rPh sb="0" eb="3">
      <t>ソウジンコウ</t>
    </rPh>
    <phoneticPr fontId="4"/>
  </si>
  <si>
    <t>第２号被保険者</t>
    <rPh sb="0" eb="1">
      <t>ダイ</t>
    </rPh>
    <rPh sb="2" eb="3">
      <t>ゴウ</t>
    </rPh>
    <rPh sb="3" eb="7">
      <t>ヒホケンシャ</t>
    </rPh>
    <phoneticPr fontId="4"/>
  </si>
  <si>
    <t>第１号被保険者（Ｂ）</t>
    <rPh sb="0" eb="1">
      <t>ダイ</t>
    </rPh>
    <rPh sb="2" eb="3">
      <t>ゴウ</t>
    </rPh>
    <rPh sb="3" eb="7">
      <t>ヒホケンシャ</t>
    </rPh>
    <phoneticPr fontId="4"/>
  </si>
  <si>
    <t>その他</t>
    <rPh sb="2" eb="3">
      <t>タ</t>
    </rPh>
    <phoneticPr fontId="4"/>
  </si>
  <si>
    <t>（６５～７４歳）</t>
    <rPh sb="6" eb="7">
      <t>サイ</t>
    </rPh>
    <phoneticPr fontId="4"/>
  </si>
  <si>
    <t>（７５歳～）</t>
    <rPh sb="3" eb="4">
      <t>サイ</t>
    </rPh>
    <phoneticPr fontId="4"/>
  </si>
  <si>
    <t>高齢化率（B)/（A)</t>
    <rPh sb="0" eb="3">
      <t>コウレイカ</t>
    </rPh>
    <rPh sb="3" eb="4">
      <t>リツ</t>
    </rPh>
    <phoneticPr fontId="4"/>
  </si>
  <si>
    <t>要介護高齢者（C)</t>
    <rPh sb="0" eb="1">
      <t>ヨウ</t>
    </rPh>
    <rPh sb="1" eb="3">
      <t>カイゴ</t>
    </rPh>
    <rPh sb="3" eb="6">
      <t>コウレイシャ</t>
    </rPh>
    <phoneticPr fontId="4"/>
  </si>
  <si>
    <t>出現率（Ｃ）／（Ｂ）</t>
    <rPh sb="0" eb="2">
      <t>シュツゲン</t>
    </rPh>
    <rPh sb="2" eb="3">
      <t>リツ</t>
    </rPh>
    <phoneticPr fontId="4"/>
  </si>
  <si>
    <t>※各年度４月１日現在の状況・人口及び被保険者数は住民登録（外国人含む）による</t>
    <rPh sb="1" eb="4">
      <t>カクネンド</t>
    </rPh>
    <rPh sb="5" eb="6">
      <t>ガツ</t>
    </rPh>
    <rPh sb="7" eb="8">
      <t>ヒ</t>
    </rPh>
    <rPh sb="8" eb="10">
      <t>ゲンザイ</t>
    </rPh>
    <rPh sb="11" eb="13">
      <t>ジョウキョウ</t>
    </rPh>
    <rPh sb="14" eb="16">
      <t>ジンコウ</t>
    </rPh>
    <rPh sb="16" eb="17">
      <t>オヨ</t>
    </rPh>
    <rPh sb="18" eb="22">
      <t>ヒホケンシャ</t>
    </rPh>
    <rPh sb="22" eb="23">
      <t>スウ</t>
    </rPh>
    <rPh sb="24" eb="26">
      <t>ジュウミン</t>
    </rPh>
    <rPh sb="26" eb="28">
      <t>トウロク</t>
    </rPh>
    <rPh sb="29" eb="31">
      <t>ガイコク</t>
    </rPh>
    <rPh sb="31" eb="32">
      <t>ジン</t>
    </rPh>
    <rPh sb="32" eb="33">
      <t>フク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</si>
</sst>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%"/>
  </numFmts>
  <fonts count="5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0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" xfId="0" applyBorder="1"/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vertical="center" shrinkToFit="1"/>
    </xf>
    <xf numFmtId="0" fontId="0" fillId="0" borderId="6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0" xfId="0" applyFill="1" applyBorder="1" applyAlignment="1">
      <alignment vertical="center"/>
    </xf>
    <xf numFmtId="176" fontId="1" fillId="0" borderId="7" xfId="1" applyNumberFormat="1" applyFill="1" applyBorder="1" applyAlignment="1">
      <alignment horizontal="center" vertical="center"/>
    </xf>
    <xf numFmtId="176" fontId="1" fillId="0" borderId="8" xfId="1" applyNumberFormat="1" applyFill="1" applyBorder="1" applyAlignment="1">
      <alignment horizontal="center" vertical="center"/>
    </xf>
    <xf numFmtId="176" fontId="1" fillId="0" borderId="10" xfId="1" applyNumberFormat="1" applyFill="1" applyBorder="1" applyAlignment="1">
      <alignment horizontal="center" vertical="center"/>
    </xf>
    <xf numFmtId="176" fontId="1" fillId="0" borderId="11" xfId="1" applyNumberFormat="1" applyFill="1" applyBorder="1" applyAlignment="1">
      <alignment horizontal="center" vertical="center"/>
    </xf>
    <xf numFmtId="176" fontId="0" fillId="0" borderId="10" xfId="0" applyNumberFormat="1" applyFill="1" applyBorder="1" applyAlignment="1">
      <alignment horizontal="center" vertical="center"/>
    </xf>
    <xf numFmtId="176" fontId="0" fillId="0" borderId="11" xfId="0" applyNumberFormat="1" applyFill="1" applyBorder="1" applyAlignment="1">
      <alignment horizontal="center" vertical="center"/>
    </xf>
    <xf numFmtId="176" fontId="1" fillId="0" borderId="10" xfId="1" applyNumberFormat="1" applyBorder="1" applyAlignment="1">
      <alignment horizontal="center" vertical="center"/>
    </xf>
    <xf numFmtId="10" fontId="1" fillId="0" borderId="10" xfId="2" applyNumberFormat="1" applyBorder="1" applyAlignment="1">
      <alignment horizontal="center" vertical="center"/>
    </xf>
    <xf numFmtId="10" fontId="0" fillId="0" borderId="10" xfId="0" applyNumberFormat="1" applyBorder="1" applyAlignment="1">
      <alignment horizontal="center" vertical="center"/>
    </xf>
    <xf numFmtId="10" fontId="0" fillId="0" borderId="11" xfId="0" applyNumberFormat="1" applyBorder="1" applyAlignment="1">
      <alignment horizontal="center" vertical="center"/>
    </xf>
    <xf numFmtId="10" fontId="0" fillId="0" borderId="9" xfId="0" applyNumberFormat="1" applyBorder="1" applyAlignment="1">
      <alignment horizontal="center" vertical="center"/>
    </xf>
    <xf numFmtId="10" fontId="0" fillId="0" borderId="9" xfId="0" applyNumberFormat="1" applyFill="1" applyBorder="1" applyAlignment="1">
      <alignment horizontal="center" vertical="center"/>
    </xf>
    <xf numFmtId="177" fontId="1" fillId="0" borderId="13" xfId="2" applyNumberFormat="1" applyBorder="1" applyAlignment="1">
      <alignment horizontal="center" vertical="center"/>
    </xf>
    <xf numFmtId="177" fontId="0" fillId="0" borderId="13" xfId="0" applyNumberFormat="1" applyBorder="1" applyAlignment="1">
      <alignment horizontal="center" vertical="center"/>
    </xf>
    <xf numFmtId="177" fontId="0" fillId="0" borderId="14" xfId="0" applyNumberFormat="1" applyBorder="1" applyAlignment="1">
      <alignment horizontal="center" vertical="center"/>
    </xf>
    <xf numFmtId="177" fontId="0" fillId="0" borderId="12" xfId="0" applyNumberFormat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4"/>
  <sheetViews>
    <sheetView tabSelected="1" workbookViewId="0">
      <selection activeCell="E24" sqref="E24"/>
    </sheetView>
  </sheetViews>
  <sheetFormatPr defaultRowHeight="13.5"/>
  <cols>
    <col min="2" max="2" width="20.75" customWidth="1"/>
    <col min="3" max="12" width="11.125" bestFit="1" customWidth="1"/>
  </cols>
  <sheetData>
    <row r="2" spans="2:12">
      <c r="B2" s="1" t="s">
        <v>0</v>
      </c>
      <c r="C2" s="2"/>
    </row>
    <row r="3" spans="2:12" ht="14.25" thickBot="1">
      <c r="B3" s="3"/>
      <c r="C3" s="4"/>
      <c r="D3" s="4"/>
    </row>
    <row r="4" spans="2:12" ht="14.25" thickBot="1">
      <c r="B4" s="5"/>
      <c r="C4" s="6" t="s">
        <v>1</v>
      </c>
      <c r="D4" s="6" t="s">
        <v>2</v>
      </c>
      <c r="E4" s="6" t="s">
        <v>3</v>
      </c>
      <c r="F4" s="6" t="s">
        <v>4</v>
      </c>
      <c r="G4" s="7" t="s">
        <v>5</v>
      </c>
      <c r="H4" s="8" t="s">
        <v>6</v>
      </c>
      <c r="I4" s="9" t="s">
        <v>7</v>
      </c>
      <c r="J4" s="9" t="s">
        <v>8</v>
      </c>
      <c r="K4" s="9" t="s">
        <v>9</v>
      </c>
      <c r="L4" s="9" t="s">
        <v>10</v>
      </c>
    </row>
    <row r="5" spans="2:12">
      <c r="B5" s="10" t="s">
        <v>11</v>
      </c>
      <c r="C5" s="14">
        <v>203697</v>
      </c>
      <c r="D5" s="14">
        <v>203513</v>
      </c>
      <c r="E5" s="14">
        <v>202977</v>
      </c>
      <c r="F5" s="15">
        <v>202643</v>
      </c>
      <c r="G5" s="15">
        <v>202026</v>
      </c>
      <c r="H5" s="15">
        <v>201372</v>
      </c>
      <c r="I5" s="15">
        <v>200730</v>
      </c>
      <c r="J5" s="15">
        <v>199753</v>
      </c>
      <c r="K5" s="15">
        <v>198833</v>
      </c>
      <c r="L5" s="15">
        <v>197629</v>
      </c>
    </row>
    <row r="6" spans="2:12">
      <c r="B6" s="11" t="s">
        <v>12</v>
      </c>
      <c r="C6" s="16">
        <v>66236</v>
      </c>
      <c r="D6" s="16">
        <v>66161</v>
      </c>
      <c r="E6" s="16">
        <v>66442</v>
      </c>
      <c r="F6" s="17">
        <v>67570</v>
      </c>
      <c r="G6" s="17">
        <v>67953</v>
      </c>
      <c r="H6" s="17">
        <v>67412</v>
      </c>
      <c r="I6" s="17">
        <v>66827</v>
      </c>
      <c r="J6" s="17">
        <v>66425</v>
      </c>
      <c r="K6" s="17">
        <v>66049</v>
      </c>
      <c r="L6" s="17">
        <v>65708</v>
      </c>
    </row>
    <row r="7" spans="2:12">
      <c r="B7" s="11" t="s">
        <v>13</v>
      </c>
      <c r="C7" s="16">
        <v>40818</v>
      </c>
      <c r="D7" s="18">
        <v>42263</v>
      </c>
      <c r="E7" s="18">
        <v>43361</v>
      </c>
      <c r="F7" s="19">
        <v>43712</v>
      </c>
      <c r="G7" s="19">
        <v>44742</v>
      </c>
      <c r="H7" s="19">
        <v>46613</v>
      </c>
      <c r="I7" s="19">
        <v>48491</v>
      </c>
      <c r="J7" s="19">
        <v>50000</v>
      </c>
      <c r="K7" s="19">
        <v>51197</v>
      </c>
      <c r="L7" s="19">
        <v>52058</v>
      </c>
    </row>
    <row r="8" spans="2:12">
      <c r="B8" s="11" t="s">
        <v>14</v>
      </c>
      <c r="C8" s="16">
        <v>96643</v>
      </c>
      <c r="D8" s="16">
        <v>95089</v>
      </c>
      <c r="E8" s="16">
        <v>93174</v>
      </c>
      <c r="F8" s="17">
        <v>91361</v>
      </c>
      <c r="G8" s="17">
        <v>89331</v>
      </c>
      <c r="H8" s="17">
        <v>87347</v>
      </c>
      <c r="I8" s="17">
        <v>85412</v>
      </c>
      <c r="J8" s="17">
        <v>83328</v>
      </c>
      <c r="K8" s="17">
        <v>81587</v>
      </c>
      <c r="L8" s="17">
        <v>79863</v>
      </c>
    </row>
    <row r="9" spans="2:12">
      <c r="B9" s="11" t="s">
        <v>15</v>
      </c>
      <c r="C9" s="20">
        <v>23416</v>
      </c>
      <c r="D9" s="16">
        <v>24126</v>
      </c>
      <c r="E9" s="16">
        <v>24481</v>
      </c>
      <c r="F9" s="17">
        <v>23898</v>
      </c>
      <c r="G9" s="17">
        <v>24048</v>
      </c>
      <c r="H9" s="17">
        <v>25061</v>
      </c>
      <c r="I9" s="17">
        <v>26231</v>
      </c>
      <c r="J9" s="17">
        <v>27090</v>
      </c>
      <c r="K9" s="17">
        <v>27314</v>
      </c>
      <c r="L9" s="17">
        <v>26940</v>
      </c>
    </row>
    <row r="10" spans="2:12">
      <c r="B10" s="11" t="s">
        <v>16</v>
      </c>
      <c r="C10" s="20">
        <v>17402</v>
      </c>
      <c r="D10" s="16">
        <v>18137</v>
      </c>
      <c r="E10" s="16">
        <v>18880</v>
      </c>
      <c r="F10" s="17">
        <v>19814</v>
      </c>
      <c r="G10" s="17">
        <v>20694</v>
      </c>
      <c r="H10" s="17">
        <v>21552</v>
      </c>
      <c r="I10" s="17">
        <v>22260</v>
      </c>
      <c r="J10" s="17">
        <v>22910</v>
      </c>
      <c r="K10" s="17">
        <v>23883</v>
      </c>
      <c r="L10" s="17">
        <v>25118</v>
      </c>
    </row>
    <row r="11" spans="2:12">
      <c r="B11" s="11" t="s">
        <v>17</v>
      </c>
      <c r="C11" s="21">
        <v>0.20039999999999999</v>
      </c>
      <c r="D11" s="22">
        <v>0.2077</v>
      </c>
      <c r="E11" s="22">
        <v>0.21360000000000001</v>
      </c>
      <c r="F11" s="23">
        <v>0.2157</v>
      </c>
      <c r="G11" s="23">
        <v>0.2215</v>
      </c>
      <c r="H11" s="23">
        <v>0.23150000000000001</v>
      </c>
      <c r="I11" s="23">
        <v>0.24160000000000001</v>
      </c>
      <c r="J11" s="24">
        <v>0.25030000000000002</v>
      </c>
      <c r="K11" s="25">
        <v>0.25750000000000001</v>
      </c>
      <c r="L11" s="25">
        <v>0.26340000000000002</v>
      </c>
    </row>
    <row r="12" spans="2:12">
      <c r="B12" s="11" t="s">
        <v>18</v>
      </c>
      <c r="C12" s="20">
        <v>7680</v>
      </c>
      <c r="D12" s="16">
        <v>8070</v>
      </c>
      <c r="E12" s="16">
        <v>8491</v>
      </c>
      <c r="F12" s="17">
        <v>8924</v>
      </c>
      <c r="G12" s="17">
        <v>9268</v>
      </c>
      <c r="H12" s="17">
        <v>9859</v>
      </c>
      <c r="I12" s="17">
        <v>10238</v>
      </c>
      <c r="J12" s="17">
        <v>10605</v>
      </c>
      <c r="K12" s="17">
        <v>10901</v>
      </c>
      <c r="L12" s="17">
        <v>11075</v>
      </c>
    </row>
    <row r="13" spans="2:12" ht="14.25" thickBot="1">
      <c r="B13" s="12" t="s">
        <v>19</v>
      </c>
      <c r="C13" s="26">
        <f>C12/C7</f>
        <v>0.18815228575628398</v>
      </c>
      <c r="D13" s="27">
        <f t="shared" ref="D13:L13" si="0">D12/D7</f>
        <v>0.19094716418616756</v>
      </c>
      <c r="E13" s="27">
        <f t="shared" si="0"/>
        <v>0.19582112958649478</v>
      </c>
      <c r="F13" s="28">
        <f t="shared" si="0"/>
        <v>0.20415446559297218</v>
      </c>
      <c r="G13" s="28">
        <f t="shared" si="0"/>
        <v>0.20714317643377586</v>
      </c>
      <c r="H13" s="28">
        <f t="shared" si="0"/>
        <v>0.21150751936155149</v>
      </c>
      <c r="I13" s="28">
        <f t="shared" si="0"/>
        <v>0.21113196263224104</v>
      </c>
      <c r="J13" s="29">
        <f t="shared" si="0"/>
        <v>0.21210000000000001</v>
      </c>
      <c r="K13" s="29">
        <f t="shared" si="0"/>
        <v>0.2129226321854796</v>
      </c>
      <c r="L13" s="29">
        <f t="shared" si="0"/>
        <v>0.21274347842790733</v>
      </c>
    </row>
    <row r="14" spans="2:12">
      <c r="B14" s="13" t="s">
        <v>20</v>
      </c>
    </row>
  </sheetData>
  <mergeCells count="1">
    <mergeCell ref="B2:C2"/>
  </mergeCells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2017-11-10T02:57:56Z</dcterms:modified>
</cp:coreProperties>
</file>