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40 DX推進担当\23_窓口業務改革作業部会\R07_窓口業務改革作業部会\窓口支援システム（窓口DXSaaS）チーム\窓口支援システムRFI\"/>
    </mc:Choice>
  </mc:AlternateContent>
  <xr:revisionPtr revIDLastSave="0" documentId="13_ncr:1_{DBAE3095-08B2-4144-BC2A-7E7E78B1E32A}" xr6:coauthVersionLast="47" xr6:coauthVersionMax="47" xr10:uidLastSave="{00000000-0000-0000-0000-000000000000}"/>
  <bookViews>
    <workbookView xWindow="-120" yWindow="-120" windowWidth="29040" windowHeight="15840" xr2:uid="{A9B3AD01-F526-41D6-ACBB-025CDC8B44B8}"/>
  </bookViews>
  <sheets>
    <sheet name="窓口支援システム費用見積" sheetId="1" r:id="rId1"/>
  </sheets>
  <definedNames>
    <definedName name="_xlnm.Print_Area" localSheetId="0">窓口支援システム費用見積!$A$1:$J$52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30" i="1"/>
  <c r="E31" i="1"/>
  <c r="E32" i="1"/>
  <c r="E20" i="1"/>
  <c r="E21" i="1"/>
  <c r="E22" i="1"/>
  <c r="E29" i="1"/>
  <c r="E28" i="1"/>
  <c r="E27" i="1"/>
  <c r="E26" i="1"/>
  <c r="E19" i="1"/>
  <c r="E18" i="1"/>
  <c r="E17" i="1"/>
  <c r="E16" i="1"/>
  <c r="E58" i="1"/>
  <c r="E57" i="1"/>
  <c r="E56" i="1"/>
  <c r="E55" i="1"/>
  <c r="E49" i="1"/>
  <c r="E50" i="1"/>
  <c r="E51" i="1"/>
  <c r="E48" i="1"/>
  <c r="J43" i="1"/>
  <c r="I43" i="1"/>
  <c r="H43" i="1"/>
  <c r="G43" i="1"/>
  <c r="F43" i="1"/>
  <c r="E33" i="1" l="1"/>
  <c r="E52" i="1"/>
  <c r="E23" i="1"/>
  <c r="E59" i="1"/>
</calcChain>
</file>

<file path=xl/sharedStrings.xml><?xml version="1.0" encoding="utf-8"?>
<sst xmlns="http://schemas.openxmlformats.org/spreadsheetml/2006/main" count="87" uniqueCount="44">
  <si>
    <t>初期導入費用</t>
    <rPh sb="0" eb="4">
      <t>ショキドウニュウ</t>
    </rPh>
    <rPh sb="4" eb="6">
      <t>ヒヨウ</t>
    </rPh>
    <phoneticPr fontId="2"/>
  </si>
  <si>
    <t>税抜金額</t>
    <rPh sb="0" eb="2">
      <t>ゼイヌ</t>
    </rPh>
    <rPh sb="2" eb="4">
      <t>キンガク</t>
    </rPh>
    <phoneticPr fontId="2"/>
  </si>
  <si>
    <t>ハードウェア</t>
    <phoneticPr fontId="2"/>
  </si>
  <si>
    <t>推奨機器</t>
    <rPh sb="0" eb="2">
      <t>スイショウ</t>
    </rPh>
    <rPh sb="2" eb="4">
      <t>キキ</t>
    </rPh>
    <phoneticPr fontId="2"/>
  </si>
  <si>
    <t>タブレット端末</t>
    <rPh sb="5" eb="7">
      <t>タンマツ</t>
    </rPh>
    <phoneticPr fontId="2"/>
  </si>
  <si>
    <t>ICカードリーダー</t>
    <phoneticPr fontId="2"/>
  </si>
  <si>
    <t>Surfaceタッチパネル式ディスプレイ
Corei5/メモリ8GB/SSD128GB/Windows10</t>
    <rPh sb="13" eb="14">
      <t>シキ</t>
    </rPh>
    <phoneticPr fontId="2"/>
  </si>
  <si>
    <t>顔認証一体型カード読取装置</t>
    <rPh sb="0" eb="3">
      <t>カオニンショウ</t>
    </rPh>
    <rPh sb="3" eb="6">
      <t>イッタイガタ</t>
    </rPh>
    <rPh sb="9" eb="11">
      <t>ヨミトリ</t>
    </rPh>
    <rPh sb="11" eb="13">
      <t>ソウチ</t>
    </rPh>
    <phoneticPr fontId="2"/>
  </si>
  <si>
    <t>マイナンバーカード、在留カード、運転免許証、運転経歴証明書の読取用</t>
    <rPh sb="10" eb="12">
      <t>ザイリュウ</t>
    </rPh>
    <rPh sb="16" eb="21">
      <t>ウンテンメンキョショウ</t>
    </rPh>
    <rPh sb="22" eb="24">
      <t>ウンテン</t>
    </rPh>
    <rPh sb="24" eb="26">
      <t>ケイレキ</t>
    </rPh>
    <rPh sb="26" eb="29">
      <t>ショウメイショ</t>
    </rPh>
    <rPh sb="30" eb="32">
      <t>ヨミトリ</t>
    </rPh>
    <rPh sb="32" eb="33">
      <t>ヨウ</t>
    </rPh>
    <phoneticPr fontId="2"/>
  </si>
  <si>
    <t>マイナンバーカード読み取り機能
RC-S300</t>
    <rPh sb="9" eb="10">
      <t>ヨ</t>
    </rPh>
    <rPh sb="11" eb="12">
      <t>ト</t>
    </rPh>
    <rPh sb="13" eb="15">
      <t>キノウ</t>
    </rPh>
    <phoneticPr fontId="2"/>
  </si>
  <si>
    <t>基幹システムデータ連携用サーバ</t>
    <rPh sb="0" eb="2">
      <t>キカン</t>
    </rPh>
    <rPh sb="9" eb="11">
      <t>レンケイ</t>
    </rPh>
    <rPh sb="11" eb="12">
      <t>ヨウ</t>
    </rPh>
    <phoneticPr fontId="2"/>
  </si>
  <si>
    <t>基幹系システムと窓口システム間のデータ連携機能</t>
    <rPh sb="0" eb="3">
      <t>キカンケイ</t>
    </rPh>
    <rPh sb="8" eb="10">
      <t>マドグチ</t>
    </rPh>
    <rPh sb="14" eb="15">
      <t>カン</t>
    </rPh>
    <rPh sb="19" eb="21">
      <t>レンケイ</t>
    </rPh>
    <rPh sb="21" eb="23">
      <t>キノウ</t>
    </rPh>
    <phoneticPr fontId="2"/>
  </si>
  <si>
    <t>令和８年度</t>
    <rPh sb="0" eb="2">
      <t>レイワ</t>
    </rPh>
    <rPh sb="3" eb="5">
      <t>ネンド</t>
    </rPh>
    <phoneticPr fontId="2"/>
  </si>
  <si>
    <t>令和９年度</t>
    <rPh sb="0" eb="2">
      <t>レイワ</t>
    </rPh>
    <rPh sb="3" eb="5">
      <t>ネンド</t>
    </rPh>
    <phoneticPr fontId="2"/>
  </si>
  <si>
    <t>令和10年度</t>
    <rPh sb="0" eb="2">
      <t>レイワ</t>
    </rPh>
    <rPh sb="4" eb="6">
      <t>ネンド</t>
    </rPh>
    <phoneticPr fontId="2"/>
  </si>
  <si>
    <t>令和11年度</t>
    <rPh sb="0" eb="2">
      <t>レイワ</t>
    </rPh>
    <rPh sb="4" eb="6">
      <t>ネンド</t>
    </rPh>
    <phoneticPr fontId="2"/>
  </si>
  <si>
    <t>令和12年度</t>
    <rPh sb="0" eb="2">
      <t>レイワ</t>
    </rPh>
    <rPh sb="4" eb="6">
      <t>ネンド</t>
    </rPh>
    <phoneticPr fontId="2"/>
  </si>
  <si>
    <t>初期導入費</t>
    <rPh sb="0" eb="2">
      <t>ショキ</t>
    </rPh>
    <rPh sb="2" eb="5">
      <t>ドウニュウヒ</t>
    </rPh>
    <phoneticPr fontId="2"/>
  </si>
  <si>
    <t>５年試算</t>
    <rPh sb="1" eb="2">
      <t>ネン</t>
    </rPh>
    <rPh sb="2" eb="4">
      <t>シサン</t>
    </rPh>
    <phoneticPr fontId="2"/>
  </si>
  <si>
    <t>窓口支援システム費用見積</t>
    <rPh sb="0" eb="2">
      <t>マドグチ</t>
    </rPh>
    <rPh sb="2" eb="4">
      <t>シエン</t>
    </rPh>
    <rPh sb="8" eb="10">
      <t>ヒヨウ</t>
    </rPh>
    <rPh sb="10" eb="12">
      <t>ミツモリ</t>
    </rPh>
    <phoneticPr fontId="2"/>
  </si>
  <si>
    <t xml:space="preserve">オプション等
</t>
    <rPh sb="5" eb="6">
      <t>トウ</t>
    </rPh>
    <phoneticPr fontId="2"/>
  </si>
  <si>
    <t>利用料※</t>
    <rPh sb="0" eb="3">
      <t>リヨウリョウ</t>
    </rPh>
    <phoneticPr fontId="2"/>
  </si>
  <si>
    <t>参加価格</t>
    <rPh sb="0" eb="4">
      <t>サンカカカク</t>
    </rPh>
    <phoneticPr fontId="2"/>
  </si>
  <si>
    <t>記入例</t>
    <rPh sb="0" eb="3">
      <t>キニュウレイ</t>
    </rPh>
    <phoneticPr fontId="2"/>
  </si>
  <si>
    <t>ガバメントクラウド年間利用料</t>
    <rPh sb="9" eb="11">
      <t>ネンカン</t>
    </rPh>
    <rPh sb="11" eb="14">
      <t>リヨウリョウ</t>
    </rPh>
    <phoneticPr fontId="2"/>
  </si>
  <si>
    <t>システム年間利用料</t>
    <rPh sb="4" eb="6">
      <t>ネンカン</t>
    </rPh>
    <rPh sb="6" eb="9">
      <t>リヨウリョウ</t>
    </rPh>
    <phoneticPr fontId="2"/>
  </si>
  <si>
    <t>月額400,000円*12月</t>
    <rPh sb="0" eb="2">
      <t>ゲツガク</t>
    </rPh>
    <rPh sb="9" eb="10">
      <t>エン</t>
    </rPh>
    <phoneticPr fontId="2"/>
  </si>
  <si>
    <t>参考価格
月額310,000円*12月
1＄＝155円で計算実際は変動</t>
    <rPh sb="5" eb="7">
      <t>ゲツガク</t>
    </rPh>
    <rPh sb="14" eb="15">
      <t>エン</t>
    </rPh>
    <phoneticPr fontId="2"/>
  </si>
  <si>
    <t xml:space="preserve">参考価格1＄＝155円で計算
</t>
    <phoneticPr fontId="2"/>
  </si>
  <si>
    <t>※令和8年度は利用料は2か月分で計算</t>
    <rPh sb="1" eb="3">
      <t>レイワ</t>
    </rPh>
    <rPh sb="4" eb="6">
      <t>ネンド</t>
    </rPh>
    <rPh sb="7" eb="10">
      <t>リヨウリョウ</t>
    </rPh>
    <rPh sb="13" eb="15">
      <t>ゲツブン</t>
    </rPh>
    <rPh sb="16" eb="18">
      <t>ケイサン</t>
    </rPh>
    <phoneticPr fontId="2"/>
  </si>
  <si>
    <t>オプション内容</t>
    <rPh sb="5" eb="7">
      <t>ナイヨウ</t>
    </rPh>
    <phoneticPr fontId="2"/>
  </si>
  <si>
    <t>参考価格</t>
    <rPh sb="0" eb="2">
      <t>サンコウ</t>
    </rPh>
    <rPh sb="2" eb="4">
      <t>カカク</t>
    </rPh>
    <phoneticPr fontId="2"/>
  </si>
  <si>
    <t>説明</t>
    <rPh sb="0" eb="2">
      <t>セツメイ</t>
    </rPh>
    <phoneticPr fontId="2"/>
  </si>
  <si>
    <t>任意様式申請書を作成</t>
    <rPh sb="0" eb="4">
      <t>ニンイヨウシキ</t>
    </rPh>
    <rPh sb="4" eb="7">
      <t>シンセイショ</t>
    </rPh>
    <rPh sb="8" eb="10">
      <t>サクセイ</t>
    </rPh>
    <phoneticPr fontId="2"/>
  </si>
  <si>
    <t>市町村の独自様式による申請を個別に作成する
参考価格は１様式あたりの費用</t>
    <rPh sb="0" eb="3">
      <t>シチョウソン</t>
    </rPh>
    <rPh sb="4" eb="6">
      <t>ドクジ</t>
    </rPh>
    <rPh sb="6" eb="8">
      <t>ヨウシキ</t>
    </rPh>
    <rPh sb="11" eb="13">
      <t>シンセイ</t>
    </rPh>
    <rPh sb="14" eb="16">
      <t>コベツ</t>
    </rPh>
    <rPh sb="17" eb="19">
      <t>サクセイ</t>
    </rPh>
    <rPh sb="22" eb="24">
      <t>サンコウ</t>
    </rPh>
    <rPh sb="24" eb="26">
      <t>カカク</t>
    </rPh>
    <rPh sb="28" eb="30">
      <t>ヨウシキ</t>
    </rPh>
    <rPh sb="34" eb="36">
      <t>ヒヨウ</t>
    </rPh>
    <phoneticPr fontId="2"/>
  </si>
  <si>
    <t>事業者名</t>
    <rPh sb="0" eb="3">
      <t>ジギョウシャ</t>
    </rPh>
    <rPh sb="3" eb="4">
      <t>メイ</t>
    </rPh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</si>
  <si>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</si>
  <si>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</si>
  <si>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合計</t>
    <rPh sb="0" eb="2">
      <t>ゴウケイ</t>
    </rPh>
    <phoneticPr fontId="2"/>
  </si>
  <si>
    <t>ハードウェア保守</t>
    <rPh sb="6" eb="8">
      <t>ホシュ</t>
    </rPh>
    <phoneticPr fontId="2"/>
  </si>
  <si>
    <t>保守内容</t>
    <rPh sb="0" eb="2">
      <t>ホシュ</t>
    </rPh>
    <rPh sb="2" eb="4">
      <t>ナイヨウ</t>
    </rPh>
    <phoneticPr fontId="2"/>
  </si>
  <si>
    <t>保守がないため予備機6台で計算</t>
    <rPh sb="0" eb="2">
      <t>ホシュ</t>
    </rPh>
    <rPh sb="7" eb="10">
      <t>ヨビキ</t>
    </rPh>
    <rPh sb="11" eb="12">
      <t>ダイ</t>
    </rPh>
    <rPh sb="13" eb="15">
      <t>ケイサン</t>
    </rPh>
    <phoneticPr fontId="2"/>
  </si>
  <si>
    <t>保守料/年
センドバック保守、部品代別</t>
    <rPh sb="0" eb="3">
      <t>ホシュリョウ</t>
    </rPh>
    <rPh sb="4" eb="5">
      <t>ネン</t>
    </rPh>
    <rPh sb="12" eb="14">
      <t>ホシュ</t>
    </rPh>
    <rPh sb="15" eb="18">
      <t>ブヒンダイ</t>
    </rPh>
    <rPh sb="18" eb="19">
      <t>ベツ</t>
    </rPh>
    <phoneticPr fontId="2"/>
  </si>
  <si>
    <t>保守料/年
訪問保守、SDD・メモリ等の部品代含む</t>
    <rPh sb="0" eb="3">
      <t>ホシュリョウ</t>
    </rPh>
    <rPh sb="4" eb="5">
      <t>ネン</t>
    </rPh>
    <rPh sb="6" eb="8">
      <t>ホウモン</t>
    </rPh>
    <rPh sb="8" eb="10">
      <t>ホシュ</t>
    </rPh>
    <rPh sb="18" eb="19">
      <t>トウ</t>
    </rPh>
    <rPh sb="20" eb="23">
      <t>ブヒンダイ</t>
    </rPh>
    <rPh sb="23" eb="24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</si>
</sst>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3" fillId="2" borderId="0" xfId="0" applyFont="1" applyFill="1">
      <alignment vertical="center"/>
    </xf>
    <xf numFmtId="38" fontId="3" fillId="2" borderId="0" xfId="1" applyFont="1" applyFill="1">
      <alignment vertical="center"/>
    </xf>
    <xf numFmtId="0" fontId="3" fillId="2" borderId="0" xfId="0" applyFont="1" applyFill="1" applyAlignment="1">
      <alignment vertical="center" wrapText="1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>
      <alignment vertical="center"/>
    </xf>
    <xf numFmtId="38" fontId="3" fillId="2" borderId="1" xfId="1" applyFont="1" applyFill="1" applyBorder="1">
      <alignment vertical="center"/>
    </xf>
    <xf numFmtId="0" fontId="3" fillId="2" borderId="1" xfId="0" applyFont="1" applyFill="1" applyBorder="1" applyAlignment="1">
      <alignment vertical="center" wrapText="1"/>
    </xf>
    <xf numFmtId="38" fontId="3" fillId="0" borderId="0" xfId="1" applyFont="1">
      <alignment vertical="center"/>
    </xf>
    <xf numFmtId="0" fontId="3" fillId="0" borderId="0" xfId="0" applyFont="1" applyAlignment="1">
      <alignment vertical="center" wrapText="1"/>
    </xf>
    <xf numFmtId="38" fontId="3" fillId="2" borderId="1" xfId="1" applyFont="1" applyFill="1" applyBorder="1" applyAlignment="1">
      <alignment vertical="center" wrapText="1"/>
    </xf>
    <xf numFmtId="0" fontId="3" fillId="3" borderId="0" xfId="0" applyFont="1" applyFill="1">
      <alignment vertical="center"/>
    </xf>
    <xf numFmtId="38" fontId="3" fillId="3" borderId="0" xfId="1" applyFont="1" applyFill="1">
      <alignment vertical="center"/>
    </xf>
    <xf numFmtId="0" fontId="3" fillId="3" borderId="0" xfId="0" applyFont="1" applyFill="1" applyAlignment="1">
      <alignment vertical="center" wrapText="1"/>
    </xf>
    <xf numFmtId="38" fontId="3" fillId="2" borderId="0" xfId="1" applyFont="1" applyFill="1" applyBorder="1">
      <alignment vertical="center"/>
    </xf>
    <xf numFmtId="38" fontId="3" fillId="0" borderId="1" xfId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38" fontId="3" fillId="0" borderId="1" xfId="1" applyFont="1" applyBorder="1">
      <alignment vertical="center"/>
    </xf>
    <xf numFmtId="0" fontId="3" fillId="2" borderId="1" xfId="0" applyFont="1" applyFill="1" applyBorder="1" applyAlignment="1">
      <alignment horizontal="right" vertical="center" wrapText="1"/>
    </xf>
    <xf numFmtId="38" fontId="3" fillId="0" borderId="1" xfId="0" applyNumberFormat="1" applyFont="1" applyBorder="1">
      <alignment vertical="center"/>
    </xf>
    <xf numFmtId="38" fontId="3" fillId="2" borderId="0" xfId="1" applyFon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A641C-073C-477B-8C28-333A321F3065}">
  <dimension ref="A1:K59"/>
  <sheetViews>
    <sheetView tabSelected="1" zoomScaleNormal="100" workbookViewId="0">
      <selection activeCell="I31" sqref="I31"/>
    </sheetView>
  </sheetViews>
  <sheetFormatPr defaultRowHeight="14.25" x14ac:dyDescent="0.4"/>
  <cols>
    <col min="1" max="1" width="33.625" style="4" customWidth="1"/>
    <col min="2" max="2" width="13.125" style="13" customWidth="1"/>
    <col min="3" max="3" width="43.375" style="14" customWidth="1"/>
    <col min="4" max="4" width="5.5" style="4" bestFit="1" customWidth="1"/>
    <col min="5" max="5" width="18.375" style="4" bestFit="1" customWidth="1"/>
    <col min="6" max="10" width="16" style="4" customWidth="1"/>
    <col min="11" max="16384" width="9" style="4"/>
  </cols>
  <sheetData>
    <row r="1" spans="1:11" ht="40.5" customHeight="1" x14ac:dyDescent="0.4">
      <c r="A1" s="20" t="s">
        <v>35</v>
      </c>
      <c r="B1" s="23"/>
      <c r="C1" s="23"/>
    </row>
    <row r="2" spans="1:11" x14ac:dyDescent="0.4">
      <c r="A2" s="21"/>
      <c r="B2" s="9"/>
      <c r="C2" s="9"/>
    </row>
    <row r="3" spans="1:11" x14ac:dyDescent="0.4">
      <c r="A3" s="1" t="s">
        <v>19</v>
      </c>
      <c r="B3" s="2"/>
      <c r="C3" s="3"/>
      <c r="D3" s="1"/>
      <c r="E3" s="1" t="s">
        <v>18</v>
      </c>
      <c r="F3" s="2"/>
      <c r="G3" s="3"/>
      <c r="H3" s="1"/>
      <c r="I3" s="2"/>
      <c r="J3" s="1"/>
      <c r="K3" s="1"/>
    </row>
    <row r="4" spans="1:11" s="9" customFormat="1" x14ac:dyDescent="0.4">
      <c r="A4" s="5"/>
      <c r="B4" s="6" t="s">
        <v>1</v>
      </c>
      <c r="C4" s="7"/>
      <c r="D4" s="8"/>
      <c r="E4" s="5"/>
      <c r="F4" s="6" t="s">
        <v>12</v>
      </c>
      <c r="G4" s="7" t="s">
        <v>13</v>
      </c>
      <c r="H4" s="5" t="s">
        <v>14</v>
      </c>
      <c r="I4" s="6" t="s">
        <v>15</v>
      </c>
      <c r="J4" s="5" t="s">
        <v>16</v>
      </c>
      <c r="K4" s="8"/>
    </row>
    <row r="5" spans="1:11" x14ac:dyDescent="0.4">
      <c r="A5" s="10" t="s">
        <v>0</v>
      </c>
      <c r="B5" s="11"/>
      <c r="C5" s="12"/>
      <c r="D5" s="1"/>
      <c r="E5" s="10" t="s">
        <v>17</v>
      </c>
      <c r="F5" s="11"/>
      <c r="G5" s="15"/>
      <c r="H5" s="11"/>
      <c r="I5" s="11"/>
      <c r="J5" s="11"/>
      <c r="K5" s="1"/>
    </row>
    <row r="6" spans="1:11" ht="28.5" x14ac:dyDescent="0.4">
      <c r="A6" s="10" t="s">
        <v>25</v>
      </c>
      <c r="B6" s="11"/>
      <c r="C6" s="12"/>
      <c r="D6" s="1"/>
      <c r="E6" s="12" t="s">
        <v>20</v>
      </c>
      <c r="F6" s="11"/>
      <c r="G6" s="15"/>
      <c r="H6" s="11"/>
      <c r="I6" s="11"/>
      <c r="J6" s="11"/>
      <c r="K6" s="1"/>
    </row>
    <row r="7" spans="1:11" ht="28.5" x14ac:dyDescent="0.4">
      <c r="A7" s="12" t="s">
        <v>24</v>
      </c>
      <c r="B7" s="11"/>
      <c r="C7" s="12" t="s">
        <v>28</v>
      </c>
      <c r="D7" s="1"/>
      <c r="E7" s="10" t="s">
        <v>21</v>
      </c>
      <c r="F7" s="11"/>
      <c r="G7" s="15"/>
      <c r="H7" s="15"/>
      <c r="I7" s="15"/>
      <c r="J7" s="15"/>
      <c r="K7" s="1"/>
    </row>
    <row r="8" spans="1:11" x14ac:dyDescent="0.4">
      <c r="A8" s="1"/>
      <c r="B8" s="2"/>
      <c r="C8" s="3"/>
      <c r="D8" s="1"/>
      <c r="E8" s="10" t="s">
        <v>2</v>
      </c>
      <c r="F8" s="11"/>
      <c r="G8" s="15"/>
      <c r="H8" s="15"/>
      <c r="I8" s="15"/>
      <c r="J8" s="15"/>
      <c r="K8" s="1"/>
    </row>
    <row r="9" spans="1:11" x14ac:dyDescent="0.4">
      <c r="A9" s="5" t="s">
        <v>30</v>
      </c>
      <c r="B9" s="6" t="s">
        <v>31</v>
      </c>
      <c r="C9" s="7" t="s">
        <v>32</v>
      </c>
      <c r="D9" s="1"/>
      <c r="E9" s="10" t="s">
        <v>39</v>
      </c>
      <c r="F9" s="11"/>
      <c r="G9" s="15"/>
      <c r="H9" s="15"/>
      <c r="I9" s="15"/>
      <c r="J9" s="15"/>
      <c r="K9" s="1"/>
    </row>
    <row r="10" spans="1:11" x14ac:dyDescent="0.4">
      <c r="A10" s="10"/>
      <c r="B10" s="11"/>
      <c r="C10" s="12"/>
      <c r="D10" s="1"/>
      <c r="E10" s="10"/>
      <c r="F10" s="11">
        <f>SUM(F5:F9)</f>
        <v>0</v>
      </c>
      <c r="G10" s="11">
        <f>SUM(G5:G9)</f>
        <v>0</v>
      </c>
      <c r="H10" s="11">
        <f>SUM(H5:H9)</f>
        <v>0</v>
      </c>
      <c r="I10" s="11">
        <f>SUM(I5:I9)</f>
        <v>0</v>
      </c>
      <c r="J10" s="11">
        <f>SUM(J5:J9)</f>
        <v>0</v>
      </c>
      <c r="K10" s="1"/>
    </row>
    <row r="11" spans="1:11" x14ac:dyDescent="0.4">
      <c r="A11" s="10"/>
      <c r="B11" s="11"/>
      <c r="C11" s="12"/>
      <c r="D11" s="1"/>
      <c r="E11" s="1"/>
      <c r="F11" s="28" t="s">
        <v>29</v>
      </c>
      <c r="G11" s="3"/>
      <c r="H11" s="1"/>
      <c r="I11" s="2"/>
      <c r="J11" s="1"/>
    </row>
    <row r="12" spans="1:11" x14ac:dyDescent="0.4">
      <c r="A12" s="10"/>
      <c r="B12" s="11"/>
      <c r="C12" s="12"/>
      <c r="D12" s="1"/>
    </row>
    <row r="13" spans="1:11" x14ac:dyDescent="0.4">
      <c r="A13" s="10"/>
      <c r="B13" s="11"/>
      <c r="C13" s="12"/>
      <c r="D13" s="1"/>
    </row>
    <row r="14" spans="1:11" x14ac:dyDescent="0.4">
      <c r="A14" s="1"/>
      <c r="B14" s="19"/>
      <c r="C14" s="3"/>
      <c r="D14" s="1"/>
    </row>
    <row r="15" spans="1:11" x14ac:dyDescent="0.4">
      <c r="A15" s="5" t="s">
        <v>2</v>
      </c>
      <c r="B15" s="6" t="s">
        <v>22</v>
      </c>
      <c r="C15" s="7" t="s">
        <v>3</v>
      </c>
      <c r="D15" s="5" t="s">
        <v>36</v>
      </c>
      <c r="E15" s="22" t="s">
        <v>37</v>
      </c>
    </row>
    <row r="16" spans="1:11" x14ac:dyDescent="0.4">
      <c r="A16" s="10"/>
      <c r="B16" s="11"/>
      <c r="C16" s="12"/>
      <c r="D16" s="10"/>
      <c r="E16" s="25">
        <f>D16*B16</f>
        <v>0</v>
      </c>
    </row>
    <row r="17" spans="1:5" x14ac:dyDescent="0.4">
      <c r="A17" s="10"/>
      <c r="B17" s="11"/>
      <c r="C17" s="12"/>
      <c r="D17" s="10"/>
      <c r="E17" s="25">
        <f>D17*B17</f>
        <v>0</v>
      </c>
    </row>
    <row r="18" spans="1:5" x14ac:dyDescent="0.4">
      <c r="A18" s="10"/>
      <c r="B18" s="11"/>
      <c r="C18" s="12"/>
      <c r="D18" s="10"/>
      <c r="E18" s="25">
        <f>D18*B18</f>
        <v>0</v>
      </c>
    </row>
    <row r="19" spans="1:5" x14ac:dyDescent="0.4">
      <c r="A19" s="10"/>
      <c r="B19" s="11"/>
      <c r="C19" s="12"/>
      <c r="D19" s="24"/>
      <c r="E19" s="25">
        <f>D19*B19</f>
        <v>0</v>
      </c>
    </row>
    <row r="20" spans="1:5" x14ac:dyDescent="0.4">
      <c r="A20" s="10"/>
      <c r="B20" s="11"/>
      <c r="C20" s="12"/>
      <c r="D20" s="24"/>
      <c r="E20" s="25">
        <f t="shared" ref="E20:E22" si="0">D20*B20</f>
        <v>0</v>
      </c>
    </row>
    <row r="21" spans="1:5" x14ac:dyDescent="0.4">
      <c r="A21" s="10"/>
      <c r="B21" s="11"/>
      <c r="C21" s="12"/>
      <c r="D21" s="24"/>
      <c r="E21" s="25">
        <f t="shared" si="0"/>
        <v>0</v>
      </c>
    </row>
    <row r="22" spans="1:5" x14ac:dyDescent="0.4">
      <c r="A22" s="10"/>
      <c r="B22" s="11"/>
      <c r="C22" s="12"/>
      <c r="D22" s="24"/>
      <c r="E22" s="25">
        <f t="shared" si="0"/>
        <v>0</v>
      </c>
    </row>
    <row r="23" spans="1:5" x14ac:dyDescent="0.4">
      <c r="A23" s="10"/>
      <c r="B23" s="11"/>
      <c r="C23" s="26" t="s">
        <v>38</v>
      </c>
      <c r="D23" s="24"/>
      <c r="E23" s="27">
        <f>SUM(E16:E22)</f>
        <v>0</v>
      </c>
    </row>
    <row r="25" spans="1:5" x14ac:dyDescent="0.4">
      <c r="A25" s="5" t="s">
        <v>39</v>
      </c>
      <c r="B25" s="6" t="s">
        <v>22</v>
      </c>
      <c r="C25" s="7" t="s">
        <v>40</v>
      </c>
      <c r="D25" s="5" t="s">
        <v>36</v>
      </c>
      <c r="E25" s="22" t="s">
        <v>37</v>
      </c>
    </row>
    <row r="26" spans="1:5" x14ac:dyDescent="0.4">
      <c r="A26" s="10"/>
      <c r="B26" s="11"/>
      <c r="C26" s="12"/>
      <c r="D26" s="10"/>
      <c r="E26" s="25">
        <f>D26*B26</f>
        <v>0</v>
      </c>
    </row>
    <row r="27" spans="1:5" x14ac:dyDescent="0.4">
      <c r="A27" s="10"/>
      <c r="B27" s="11"/>
      <c r="C27" s="12"/>
      <c r="D27" s="10"/>
      <c r="E27" s="25">
        <f>D27*B27</f>
        <v>0</v>
      </c>
    </row>
    <row r="28" spans="1:5" x14ac:dyDescent="0.4">
      <c r="A28" s="10"/>
      <c r="B28" s="11"/>
      <c r="C28" s="12"/>
      <c r="D28" s="10"/>
      <c r="E28" s="25">
        <f>D28*B28</f>
        <v>0</v>
      </c>
    </row>
    <row r="29" spans="1:5" x14ac:dyDescent="0.4">
      <c r="A29" s="10"/>
      <c r="B29" s="11"/>
      <c r="C29" s="12"/>
      <c r="D29" s="24"/>
      <c r="E29" s="25">
        <f>D29*B29</f>
        <v>0</v>
      </c>
    </row>
    <row r="30" spans="1:5" x14ac:dyDescent="0.4">
      <c r="A30" s="10"/>
      <c r="B30" s="11"/>
      <c r="C30" s="12"/>
      <c r="D30" s="24"/>
      <c r="E30" s="25">
        <f t="shared" ref="E30:E32" si="1">D30*B30</f>
        <v>0</v>
      </c>
    </row>
    <row r="31" spans="1:5" x14ac:dyDescent="0.4">
      <c r="A31" s="10"/>
      <c r="B31" s="11"/>
      <c r="C31" s="12"/>
      <c r="D31" s="24"/>
      <c r="E31" s="25">
        <f t="shared" si="1"/>
        <v>0</v>
      </c>
    </row>
    <row r="32" spans="1:5" x14ac:dyDescent="0.4">
      <c r="A32" s="10"/>
      <c r="B32" s="11"/>
      <c r="C32" s="12"/>
      <c r="D32" s="24"/>
      <c r="E32" s="25">
        <f t="shared" si="1"/>
        <v>0</v>
      </c>
    </row>
    <row r="33" spans="1:10" x14ac:dyDescent="0.4">
      <c r="A33" s="10"/>
      <c r="B33" s="11"/>
      <c r="C33" s="26" t="s">
        <v>38</v>
      </c>
      <c r="D33" s="24"/>
      <c r="E33" s="27">
        <f>SUM(E26:E32)</f>
        <v>0</v>
      </c>
    </row>
    <row r="35" spans="1:10" x14ac:dyDescent="0.4">
      <c r="A35" s="16" t="s">
        <v>23</v>
      </c>
      <c r="B35" s="17"/>
      <c r="C35" s="18"/>
      <c r="D35" s="16"/>
      <c r="E35" s="16"/>
      <c r="F35" s="16"/>
      <c r="G35" s="16"/>
      <c r="H35" s="16"/>
      <c r="I35" s="16"/>
      <c r="J35" s="16"/>
    </row>
    <row r="36" spans="1:10" x14ac:dyDescent="0.4">
      <c r="A36" s="1" t="s">
        <v>19</v>
      </c>
      <c r="B36" s="2"/>
      <c r="C36" s="3"/>
      <c r="D36" s="1"/>
      <c r="E36" s="1" t="s">
        <v>18</v>
      </c>
      <c r="F36" s="2"/>
      <c r="G36" s="3"/>
      <c r="H36" s="1"/>
      <c r="I36" s="2"/>
      <c r="J36" s="1"/>
    </row>
    <row r="37" spans="1:10" x14ac:dyDescent="0.4">
      <c r="A37" s="5"/>
      <c r="B37" s="6" t="s">
        <v>1</v>
      </c>
      <c r="C37" s="7"/>
      <c r="D37" s="8"/>
      <c r="E37" s="5"/>
      <c r="F37" s="6" t="s">
        <v>12</v>
      </c>
      <c r="G37" s="7" t="s">
        <v>13</v>
      </c>
      <c r="H37" s="5" t="s">
        <v>14</v>
      </c>
      <c r="I37" s="6" t="s">
        <v>15</v>
      </c>
      <c r="J37" s="5" t="s">
        <v>16</v>
      </c>
    </row>
    <row r="38" spans="1:10" x14ac:dyDescent="0.4">
      <c r="A38" s="10" t="s">
        <v>0</v>
      </c>
      <c r="B38" s="11">
        <v>20000000</v>
      </c>
      <c r="C38" s="12"/>
      <c r="D38" s="1"/>
      <c r="E38" s="10" t="s">
        <v>17</v>
      </c>
      <c r="F38" s="11">
        <v>20000000</v>
      </c>
      <c r="G38" s="15"/>
      <c r="H38" s="11"/>
      <c r="I38" s="11"/>
      <c r="J38" s="11"/>
    </row>
    <row r="39" spans="1:10" ht="28.5" x14ac:dyDescent="0.4">
      <c r="A39" s="10" t="s">
        <v>25</v>
      </c>
      <c r="B39" s="11">
        <v>4800000</v>
      </c>
      <c r="C39" s="12" t="s">
        <v>26</v>
      </c>
      <c r="D39" s="1"/>
      <c r="E39" s="12" t="s">
        <v>20</v>
      </c>
      <c r="F39" s="11">
        <v>500000</v>
      </c>
      <c r="G39" s="15"/>
      <c r="H39" s="11"/>
      <c r="I39" s="11"/>
      <c r="J39" s="11"/>
    </row>
    <row r="40" spans="1:10" ht="42.75" x14ac:dyDescent="0.4">
      <c r="A40" s="12" t="s">
        <v>24</v>
      </c>
      <c r="B40" s="11">
        <v>3720000</v>
      </c>
      <c r="C40" s="12" t="s">
        <v>27</v>
      </c>
      <c r="D40" s="1"/>
      <c r="E40" s="10" t="s">
        <v>21</v>
      </c>
      <c r="F40" s="11">
        <v>1420000</v>
      </c>
      <c r="G40" s="15">
        <v>8520000</v>
      </c>
      <c r="H40" s="15">
        <v>8520000</v>
      </c>
      <c r="I40" s="15">
        <v>8520000</v>
      </c>
      <c r="J40" s="15">
        <v>8520000</v>
      </c>
    </row>
    <row r="41" spans="1:10" x14ac:dyDescent="0.4">
      <c r="A41" s="1"/>
      <c r="B41" s="2"/>
      <c r="C41" s="3"/>
      <c r="D41" s="1"/>
      <c r="E41" s="10" t="s">
        <v>2</v>
      </c>
      <c r="F41" s="11">
        <v>13088000</v>
      </c>
      <c r="G41" s="15"/>
      <c r="H41" s="15"/>
      <c r="I41" s="15"/>
      <c r="J41" s="15"/>
    </row>
    <row r="42" spans="1:10" x14ac:dyDescent="0.4">
      <c r="A42" s="5" t="s">
        <v>30</v>
      </c>
      <c r="B42" s="6" t="s">
        <v>31</v>
      </c>
      <c r="C42" s="7" t="s">
        <v>32</v>
      </c>
      <c r="D42" s="1"/>
      <c r="E42" s="10" t="s">
        <v>39</v>
      </c>
      <c r="F42" s="11"/>
      <c r="G42" s="15">
        <v>2004000</v>
      </c>
      <c r="H42" s="15">
        <v>2004000</v>
      </c>
      <c r="I42" s="15">
        <v>2004000</v>
      </c>
      <c r="J42" s="15">
        <v>2004000</v>
      </c>
    </row>
    <row r="43" spans="1:10" ht="28.5" x14ac:dyDescent="0.4">
      <c r="A43" s="10" t="s">
        <v>33</v>
      </c>
      <c r="B43" s="11">
        <v>50000</v>
      </c>
      <c r="C43" s="12" t="s">
        <v>34</v>
      </c>
      <c r="D43" s="1"/>
      <c r="E43" s="10"/>
      <c r="F43" s="11">
        <f>SUM(F38:F42)</f>
        <v>35008000</v>
      </c>
      <c r="G43" s="11">
        <f>SUM(G38:G42)</f>
        <v>10524000</v>
      </c>
      <c r="H43" s="11">
        <f>SUM(H38:H42)</f>
        <v>10524000</v>
      </c>
      <c r="I43" s="11">
        <f>SUM(I38:I42)</f>
        <v>10524000</v>
      </c>
      <c r="J43" s="11">
        <f>SUM(J38:J42)</f>
        <v>10524000</v>
      </c>
    </row>
    <row r="44" spans="1:10" x14ac:dyDescent="0.4">
      <c r="A44" s="10"/>
      <c r="B44" s="11"/>
      <c r="C44" s="12"/>
      <c r="D44" s="1"/>
      <c r="E44" s="1"/>
      <c r="F44" s="28" t="s">
        <v>29</v>
      </c>
      <c r="G44" s="3"/>
      <c r="H44" s="1"/>
      <c r="I44" s="2"/>
      <c r="J44" s="1"/>
    </row>
    <row r="45" spans="1:10" x14ac:dyDescent="0.4">
      <c r="D45" s="1"/>
    </row>
    <row r="46" spans="1:10" x14ac:dyDescent="0.4">
      <c r="D46" s="1"/>
    </row>
    <row r="47" spans="1:10" x14ac:dyDescent="0.4">
      <c r="A47" s="5" t="s">
        <v>2</v>
      </c>
      <c r="B47" s="6" t="s">
        <v>22</v>
      </c>
      <c r="C47" s="7" t="s">
        <v>3</v>
      </c>
      <c r="D47" s="5" t="s">
        <v>36</v>
      </c>
      <c r="E47" s="22" t="s">
        <v>37</v>
      </c>
    </row>
    <row r="48" spans="1:10" ht="28.5" x14ac:dyDescent="0.4">
      <c r="A48" s="10" t="s">
        <v>4</v>
      </c>
      <c r="B48" s="11">
        <v>200000</v>
      </c>
      <c r="C48" s="12" t="s">
        <v>6</v>
      </c>
      <c r="D48" s="10">
        <v>24</v>
      </c>
      <c r="E48" s="25">
        <f>D48*B48</f>
        <v>4800000</v>
      </c>
    </row>
    <row r="49" spans="1:5" ht="28.5" x14ac:dyDescent="0.4">
      <c r="A49" s="10" t="s">
        <v>5</v>
      </c>
      <c r="B49" s="11">
        <v>4000</v>
      </c>
      <c r="C49" s="12" t="s">
        <v>9</v>
      </c>
      <c r="D49" s="10">
        <v>24</v>
      </c>
      <c r="E49" s="25">
        <f>D49*B49</f>
        <v>96000</v>
      </c>
    </row>
    <row r="50" spans="1:5" ht="28.5" x14ac:dyDescent="0.4">
      <c r="A50" s="10" t="s">
        <v>7</v>
      </c>
      <c r="B50" s="11">
        <v>258000</v>
      </c>
      <c r="C50" s="12" t="s">
        <v>8</v>
      </c>
      <c r="D50" s="10">
        <v>12</v>
      </c>
      <c r="E50" s="25">
        <f>D50*B50</f>
        <v>3096000</v>
      </c>
    </row>
    <row r="51" spans="1:5" ht="28.5" x14ac:dyDescent="0.4">
      <c r="A51" s="10" t="s">
        <v>10</v>
      </c>
      <c r="B51" s="11">
        <v>2000000</v>
      </c>
      <c r="C51" s="12" t="s">
        <v>11</v>
      </c>
      <c r="D51" s="24">
        <v>1</v>
      </c>
      <c r="E51" s="25">
        <f>D51*B51</f>
        <v>2000000</v>
      </c>
    </row>
    <row r="52" spans="1:5" x14ac:dyDescent="0.4">
      <c r="A52" s="10"/>
      <c r="B52" s="11"/>
      <c r="C52" s="26" t="s">
        <v>38</v>
      </c>
      <c r="D52" s="24"/>
      <c r="E52" s="27">
        <f>SUM(E48:E51)</f>
        <v>9992000</v>
      </c>
    </row>
    <row r="54" spans="1:5" x14ac:dyDescent="0.4">
      <c r="A54" s="5" t="s">
        <v>39</v>
      </c>
      <c r="B54" s="6" t="s">
        <v>22</v>
      </c>
      <c r="C54" s="7" t="s">
        <v>40</v>
      </c>
      <c r="D54" s="5" t="s">
        <v>36</v>
      </c>
      <c r="E54" s="22" t="s">
        <v>37</v>
      </c>
    </row>
    <row r="55" spans="1:5" ht="28.5" x14ac:dyDescent="0.4">
      <c r="A55" s="10" t="s">
        <v>4</v>
      </c>
      <c r="B55" s="11">
        <v>20000</v>
      </c>
      <c r="C55" s="12" t="s">
        <v>42</v>
      </c>
      <c r="D55" s="10">
        <v>24</v>
      </c>
      <c r="E55" s="25">
        <f>D55*B55</f>
        <v>480000</v>
      </c>
    </row>
    <row r="56" spans="1:5" x14ac:dyDescent="0.4">
      <c r="A56" s="10" t="s">
        <v>5</v>
      </c>
      <c r="B56" s="11">
        <v>4000</v>
      </c>
      <c r="C56" s="12" t="s">
        <v>41</v>
      </c>
      <c r="D56" s="10">
        <v>6</v>
      </c>
      <c r="E56" s="25">
        <f>D56*B56</f>
        <v>24000</v>
      </c>
    </row>
    <row r="57" spans="1:5" ht="28.5" x14ac:dyDescent="0.4">
      <c r="A57" s="10" t="s">
        <v>7</v>
      </c>
      <c r="B57" s="11">
        <v>50000</v>
      </c>
      <c r="C57" s="12" t="s">
        <v>42</v>
      </c>
      <c r="D57" s="10">
        <v>24</v>
      </c>
      <c r="E57" s="25">
        <f>D57*B57</f>
        <v>1200000</v>
      </c>
    </row>
    <row r="58" spans="1:5" ht="28.5" x14ac:dyDescent="0.4">
      <c r="A58" s="10" t="s">
        <v>10</v>
      </c>
      <c r="B58" s="11">
        <v>300000</v>
      </c>
      <c r="C58" s="12" t="s">
        <v>43</v>
      </c>
      <c r="D58" s="24">
        <v>1</v>
      </c>
      <c r="E58" s="25">
        <f>D58*B58</f>
        <v>300000</v>
      </c>
    </row>
    <row r="59" spans="1:5" x14ac:dyDescent="0.4">
      <c r="A59" s="10"/>
      <c r="B59" s="11"/>
      <c r="C59" s="26" t="s">
        <v>38</v>
      </c>
      <c r="D59" s="24"/>
      <c r="E59" s="27">
        <f>SUM(E55:E58)</f>
        <v>2004000</v>
      </c>
    </row>
  </sheetData>
  <mergeCells count="1">
    <mergeCell ref="B1:C1"/>
  </mergeCells>
  <phoneticPr fontId="2"/>
  <pageMargins left="0.25" right="0.25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窓口支援システム費用見積</vt:lpstr>
      <vt:lpstr>窓口支援システム費用見積!Print_Area</vt:lpstr>
    </vt:vector>
  </TitlesOfParts>
  <Company>岸和田市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 裕三</dc:creator>
  <cp:lastModifiedBy>林 裕三</cp:lastModifiedBy>
  <cp:lastPrinted>2025-06-20T02:43:31Z</cp:lastPrinted>
  <dcterms:created xsi:type="dcterms:W3CDTF">2025-06-17T04:03:31Z</dcterms:created>
  <dcterms:modified xsi:type="dcterms:W3CDTF">2025-07-11T03:50:24Z</dcterms:modified>
</cp:coreProperties>
</file>